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080" windowWidth="23256" windowHeight="13176" tabRatio="619" activeTab="0"/>
  </bookViews>
  <sheets>
    <sheet name="Sammelblatt" sheetId="1" r:id="rId1"/>
    <sheet name="Turnerinnen" sheetId="2" r:id="rId2"/>
    <sheet name="Turner" sheetId="3" r:id="rId3"/>
    <sheet name="WertungsrichterInnen" sheetId="4" r:id="rId4"/>
    <sheet name="Muster" sheetId="5" r:id="rId5"/>
  </sheets>
  <definedNames>
    <definedName name="_xlnm.Print_Area" localSheetId="4">'Muster'!$A$1:$Z$77</definedName>
    <definedName name="_xlnm.Print_Area" localSheetId="3">'WertungsrichterInnen'!$A$1:$J$27</definedName>
  </definedNames>
  <calcPr fullCalcOnLoad="1"/>
</workbook>
</file>

<file path=xl/comments2.xml><?xml version="1.0" encoding="utf-8"?>
<comments xmlns="http://schemas.openxmlformats.org/spreadsheetml/2006/main">
  <authors>
    <author>Schilt</author>
  </authors>
  <commentList>
    <comment ref="M13" authorId="0">
      <text>
        <r>
          <rPr>
            <b/>
            <sz val="8"/>
            <rFont val="Tahoma"/>
            <family val="2"/>
          </rPr>
          <t>Jahrgangsprüfung und Anzahlprüfung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Schilt</author>
  </authors>
  <commentList>
    <comment ref="M13" authorId="0">
      <text>
        <r>
          <rPr>
            <b/>
            <sz val="8"/>
            <rFont val="Tahoma"/>
            <family val="2"/>
          </rPr>
          <t>Jahrgangsprüfung und Anzahlprüfung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Schilt</author>
  </authors>
  <commentList>
    <comment ref="M13" authorId="0">
      <text>
        <r>
          <rPr>
            <b/>
            <sz val="8"/>
            <rFont val="Tahoma"/>
            <family val="2"/>
          </rPr>
          <t>Jahrgangsprüfung und Anzahlprüfung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<sst xmlns="http://schemas.openxmlformats.org/spreadsheetml/2006/main" count="318" uniqueCount="148">
  <si>
    <t>Anmeldeformular Turnerinnen</t>
  </si>
  <si>
    <t>Verein:</t>
  </si>
  <si>
    <t>Name:</t>
  </si>
  <si>
    <t>Vorname:</t>
  </si>
  <si>
    <t>Jg:</t>
  </si>
  <si>
    <t>K1</t>
  </si>
  <si>
    <t>K2</t>
  </si>
  <si>
    <t>K3</t>
  </si>
  <si>
    <t>K4</t>
  </si>
  <si>
    <t>K5</t>
  </si>
  <si>
    <t>K6</t>
  </si>
  <si>
    <t>K7</t>
  </si>
  <si>
    <t>Total Turnerinnen:</t>
  </si>
  <si>
    <t>x</t>
  </si>
  <si>
    <t>.-</t>
  </si>
  <si>
    <t>Anmeldeformular Turner</t>
  </si>
  <si>
    <t>Total Turner:</t>
  </si>
  <si>
    <t>Anmeldeformular Sammelblatt</t>
  </si>
  <si>
    <t>Anmeldung an:</t>
  </si>
  <si>
    <t>Anzahl</t>
  </si>
  <si>
    <t>Startgeld</t>
  </si>
  <si>
    <t>Total</t>
  </si>
  <si>
    <t>Turnerinnen</t>
  </si>
  <si>
    <t>Turner</t>
  </si>
  <si>
    <t>Team Turnerinnen</t>
  </si>
  <si>
    <t>Team Turner</t>
  </si>
  <si>
    <t>KD</t>
  </si>
  <si>
    <t>KH</t>
  </si>
  <si>
    <t>Bezeichnung</t>
  </si>
  <si>
    <t>per e-mail:</t>
  </si>
  <si>
    <t>Verantwortliche/r Leiter/in:</t>
  </si>
  <si>
    <t>Strasse:</t>
  </si>
  <si>
    <t>Tel. P:</t>
  </si>
  <si>
    <t>Handy:</t>
  </si>
  <si>
    <t>e-mail:</t>
  </si>
  <si>
    <t>PLZ/Ort:</t>
  </si>
  <si>
    <r>
      <rPr>
        <i/>
        <u val="single"/>
        <sz val="16"/>
        <rFont val="Arial"/>
        <family val="2"/>
      </rPr>
      <t>Zum Ausdrucken Deiner Anmeldung:</t>
    </r>
    <r>
      <rPr>
        <sz val="16"/>
        <rFont val="Arial"/>
        <family val="2"/>
      </rPr>
      <t xml:space="preserve">
</t>
    </r>
    <r>
      <rPr>
        <i/>
        <sz val="16"/>
        <rFont val="Arial"/>
        <family val="2"/>
      </rPr>
      <t xml:space="preserve">Auf </t>
    </r>
    <r>
      <rPr>
        <b/>
        <i/>
        <sz val="16"/>
        <rFont val="Arial"/>
        <family val="2"/>
      </rPr>
      <t>Datei</t>
    </r>
    <r>
      <rPr>
        <i/>
        <sz val="16"/>
        <rFont val="Arial"/>
        <family val="2"/>
      </rPr>
      <t xml:space="preserve">, dann </t>
    </r>
    <r>
      <rPr>
        <b/>
        <i/>
        <sz val="16"/>
        <rFont val="Arial"/>
        <family val="2"/>
      </rPr>
      <t>Drucken</t>
    </r>
    <r>
      <rPr>
        <i/>
        <sz val="16"/>
        <rFont val="Arial"/>
        <family val="2"/>
      </rPr>
      <t xml:space="preserve">, dann Feld </t>
    </r>
    <r>
      <rPr>
        <b/>
        <i/>
        <sz val="16"/>
        <rFont val="Arial"/>
        <family val="2"/>
      </rPr>
      <t>Gesamte Arbeitsmappe</t>
    </r>
    <r>
      <rPr>
        <i/>
        <sz val="16"/>
        <rFont val="Arial"/>
        <family val="2"/>
      </rPr>
      <t xml:space="preserve"> anklicken und </t>
    </r>
    <r>
      <rPr>
        <b/>
        <i/>
        <sz val="16"/>
        <rFont val="Arial"/>
        <family val="2"/>
      </rPr>
      <t>OK</t>
    </r>
    <r>
      <rPr>
        <i/>
        <sz val="16"/>
        <rFont val="Arial"/>
        <family val="2"/>
      </rPr>
      <t>.</t>
    </r>
  </si>
  <si>
    <t>Anmeldeformular WertungsrichterInnen</t>
  </si>
  <si>
    <t>PLZ Ort:</t>
  </si>
  <si>
    <t>Brevetstufe: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</si>
  <si>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</si>
  <si>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</si>
  <si>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</si>
  <si>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</si>
  <si>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</si>
  <si>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</si>
  <si>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</si>
  <si>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</si>
  <si>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</si>
  <si>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</si>
  <si>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Team Turnerinnen:</t>
  </si>
  <si>
    <t>Team Turner:</t>
  </si>
  <si>
    <t xml:space="preserve">WICHTIG: </t>
  </si>
  <si>
    <t>T11</t>
  </si>
  <si>
    <t>T12</t>
  </si>
  <si>
    <t xml:space="preserve"> - Vereinsnamen</t>
  </si>
  <si>
    <t>T13</t>
  </si>
  <si>
    <t>T14</t>
  </si>
  <si>
    <t>T15</t>
  </si>
  <si>
    <t>-&gt; Unbedingt auf Einzahlung vermerken:</t>
  </si>
  <si>
    <t>TV Musterwil</t>
  </si>
  <si>
    <t>Abbühl</t>
  </si>
  <si>
    <t>Alicia</t>
  </si>
  <si>
    <t>02</t>
  </si>
  <si>
    <t>X</t>
  </si>
  <si>
    <t>Bieri</t>
  </si>
  <si>
    <t>Angela</t>
  </si>
  <si>
    <t>00</t>
  </si>
  <si>
    <t xml:space="preserve">Bieri </t>
  </si>
  <si>
    <t>Anna</t>
  </si>
  <si>
    <t>Borter</t>
  </si>
  <si>
    <t>Gina</t>
  </si>
  <si>
    <t>01</t>
  </si>
  <si>
    <t>Fuchs</t>
  </si>
  <si>
    <t>Giulia</t>
  </si>
  <si>
    <t>99</t>
  </si>
  <si>
    <t>Fuhrer</t>
  </si>
  <si>
    <t>Hanishha</t>
  </si>
  <si>
    <t>Gerber</t>
  </si>
  <si>
    <t>Jasmine</t>
  </si>
  <si>
    <t>Germann</t>
  </si>
  <si>
    <t>Jorina</t>
  </si>
  <si>
    <t>Glauser</t>
  </si>
  <si>
    <t>Julia</t>
  </si>
  <si>
    <t>Glogger</t>
  </si>
  <si>
    <t>Hornburg</t>
  </si>
  <si>
    <t>Inniger</t>
  </si>
  <si>
    <t>Laura</t>
  </si>
  <si>
    <t>Isler</t>
  </si>
  <si>
    <t>Leonie</t>
  </si>
  <si>
    <t>Jenni</t>
  </si>
  <si>
    <t>Linda</t>
  </si>
  <si>
    <t>Josi</t>
  </si>
  <si>
    <t>Lisa</t>
  </si>
  <si>
    <t>Kaufmann</t>
  </si>
  <si>
    <t>Lisa Valérie</t>
  </si>
  <si>
    <t>Liechti</t>
  </si>
  <si>
    <t>Lorena</t>
  </si>
  <si>
    <t>Luchsinger</t>
  </si>
  <si>
    <t>Lorina</t>
  </si>
  <si>
    <t>Mani</t>
  </si>
  <si>
    <t>Melanie</t>
  </si>
  <si>
    <t>Mosimann</t>
  </si>
  <si>
    <t>Mürner</t>
  </si>
  <si>
    <t>Melora</t>
  </si>
  <si>
    <t>97</t>
  </si>
  <si>
    <t>Niedhart</t>
  </si>
  <si>
    <t>Michelle</t>
  </si>
  <si>
    <t>Nitz</t>
  </si>
  <si>
    <t>Nadja</t>
  </si>
  <si>
    <t>Rauber</t>
  </si>
  <si>
    <t>Nina</t>
  </si>
  <si>
    <t>98</t>
  </si>
  <si>
    <t>Schmid</t>
  </si>
  <si>
    <t>Noemi</t>
  </si>
  <si>
    <t>Soosai</t>
  </si>
  <si>
    <t>Rahel</t>
  </si>
  <si>
    <t>95</t>
  </si>
  <si>
    <t>Trachsel</t>
  </si>
  <si>
    <t>Shania</t>
  </si>
  <si>
    <t>Sina</t>
  </si>
  <si>
    <t>Zurbrügg</t>
  </si>
  <si>
    <t>Tina</t>
  </si>
  <si>
    <t>96</t>
  </si>
  <si>
    <t>Vanessa</t>
  </si>
  <si>
    <t>Zurbuchen</t>
  </si>
  <si>
    <t>Virginia</t>
  </si>
  <si>
    <t>94</t>
  </si>
  <si>
    <t>Bemerkungen:</t>
  </si>
  <si>
    <t>Bitte nur die grün und rosa hinterlegten Felder ausfüllen, alles andere funktioniert automatisch. (Bei Unklarheiten siehe Blatt "Muster"!)</t>
  </si>
  <si>
    <t>Startgeld total SFr.:</t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</si>
  <si>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4 Turnerinnen ( minimum 3) der gleichen Kategorie bilden ein Team.</t>
    </r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</si>
  <si>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Es können keine gemischten Teams gemeldet werden.</t>
    </r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</si>
  <si>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4 Turner ( minimum 3) der gleichen Kategorie bilden ein Team.</t>
    </r>
  </si>
  <si>
    <t>Einzahlung Startgeld gleichzeitig mit der Anmeldung auf:</t>
  </si>
  <si>
    <t>Turnverband Berner Oberland  -  TV Thun-Strättligen</t>
  </si>
  <si>
    <r>
      <t xml:space="preserve">Fragen betreffend Einzahlung Startgeld und Konto:
           </t>
    </r>
    <r>
      <rPr>
        <sz val="14"/>
        <rFont val="Arial"/>
        <family val="2"/>
      </rPr>
      <t xml:space="preserve"> - Therese Bütschi, Allmendstrasse, 3647 Reutigen, th.buetschi@bluewin.ch
                 Mobile:  079 400 25 28</t>
    </r>
  </si>
  <si>
    <t>AEK Bank 1826, 3601 Thun</t>
  </si>
  <si>
    <t>anmeldung.ogm-thun@tvstraettligen.ch</t>
  </si>
  <si>
    <r>
      <rPr>
        <b/>
        <i/>
        <sz val="12"/>
        <color indexed="30"/>
        <rFont val="Arial"/>
        <family val="2"/>
      </rPr>
      <t xml:space="preserve"> -&gt;</t>
    </r>
    <r>
      <rPr>
        <i/>
        <sz val="12"/>
        <color indexed="30"/>
        <rFont val="Arial"/>
        <family val="2"/>
      </rPr>
      <t xml:space="preserve"> Gewertet werden die drei besten Resultate.pro Gerät.</t>
    </r>
  </si>
  <si>
    <r>
      <t xml:space="preserve">   -  </t>
    </r>
    <r>
      <rPr>
        <b/>
        <sz val="16"/>
        <rFont val="Arial"/>
        <family val="2"/>
      </rPr>
      <t>lautend auf:</t>
    </r>
    <r>
      <rPr>
        <sz val="16"/>
        <rFont val="Arial"/>
        <family val="2"/>
      </rPr>
      <t xml:space="preserve"> Turnverein Thun-Strättligen
                           Chaletweg 6
                           3700 Spiez</t>
    </r>
  </si>
  <si>
    <r>
      <t xml:space="preserve">   -  IBAN-Nr.:  CH98 0870 4018 7107 5814 8
                        </t>
    </r>
    <r>
      <rPr>
        <sz val="12"/>
        <rFont val="Arial"/>
        <family val="2"/>
      </rPr>
      <t>Vereinskonto</t>
    </r>
  </si>
  <si>
    <t>Oberländische Gerätemeisterschaft 27. &amp; 28. August 2022</t>
  </si>
  <si>
    <t xml:space="preserve"> - OGM-Thun 2022</t>
  </si>
  <si>
    <r>
      <t xml:space="preserve">Achtung: Kategorie KD für Turnerinnen ab Jahrgang 2000
</t>
    </r>
  </si>
  <si>
    <t xml:space="preserve">Achtung: Kategorie KH für Turner ab Jahrgang 1994
</t>
  </si>
  <si>
    <t>Wichtig:
-&gt; Datei zuerst auf eigenem PC abspeichern!
-&gt; Anmeldeformulare.xls als Anhang dem E-Mail beifügen
-&gt; Dateiname mit Vereinsnamen ergänzen, z. B.: 
    OGM-Thun_2022_Anmeldung_TV_Musterwil.xls</t>
  </si>
  <si>
    <t>Anmeldeschluss: 15. Mai 2022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</si>
</sst>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.00_ ;\-#,##0.00\ 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72">
    <font>
      <sz val="10"/>
      <name val="Arial"/>
      <family val="0"/>
    </font>
    <font>
      <sz val="11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u val="single"/>
      <sz val="16"/>
      <color indexed="12"/>
      <name val="Arial"/>
      <family val="2"/>
    </font>
    <font>
      <sz val="16"/>
      <name val="Times New Roman"/>
      <family val="1"/>
    </font>
    <font>
      <i/>
      <sz val="16"/>
      <name val="Arial"/>
      <family val="2"/>
    </font>
    <font>
      <i/>
      <u val="single"/>
      <sz val="16"/>
      <name val="Arial"/>
      <family val="2"/>
    </font>
    <font>
      <b/>
      <i/>
      <sz val="16"/>
      <name val="Arial"/>
      <family val="2"/>
    </font>
    <font>
      <i/>
      <sz val="16"/>
      <color indexed="12"/>
      <name val="Arial"/>
      <family val="2"/>
    </font>
    <font>
      <b/>
      <i/>
      <u val="single"/>
      <sz val="16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30"/>
      <name val="Arial"/>
      <family val="2"/>
    </font>
    <font>
      <i/>
      <sz val="12"/>
      <color indexed="30"/>
      <name val="Arial"/>
      <family val="2"/>
    </font>
    <font>
      <b/>
      <sz val="16"/>
      <color indexed="3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b/>
      <u val="single"/>
      <sz val="16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6"/>
      <color indexed="1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i/>
      <sz val="12"/>
      <color rgb="FF0066CC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71">
    <xf numFmtId="0" fontId="0" fillId="0" borderId="0" xfId="0" applyAlignment="1">
      <alignment/>
    </xf>
    <xf numFmtId="0" fontId="14" fillId="0" borderId="0" xfId="47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2" fontId="2" fillId="0" borderId="15" xfId="0" applyNumberFormat="1" applyFont="1" applyBorder="1" applyAlignment="1" applyProtection="1">
      <alignment horizontal="center" vertical="center"/>
      <protection/>
    </xf>
    <xf numFmtId="170" fontId="2" fillId="0" borderId="16" xfId="0" applyNumberFormat="1" applyFont="1" applyBorder="1" applyAlignment="1" applyProtection="1">
      <alignment vertical="center"/>
      <protection/>
    </xf>
    <xf numFmtId="170" fontId="3" fillId="0" borderId="17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17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16" fillId="0" borderId="20" xfId="0" applyFont="1" applyBorder="1" applyAlignment="1" applyProtection="1">
      <alignment vertical="center"/>
      <protection/>
    </xf>
    <xf numFmtId="0" fontId="16" fillId="0" borderId="2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9" fontId="6" fillId="33" borderId="15" xfId="0" applyNumberFormat="1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49" fontId="5" fillId="0" borderId="24" xfId="0" applyNumberFormat="1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23" fillId="0" borderId="26" xfId="0" applyFont="1" applyBorder="1" applyAlignment="1" applyProtection="1">
      <alignment vertical="center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5" fillId="0" borderId="15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6" fillId="33" borderId="27" xfId="0" applyFont="1" applyFill="1" applyBorder="1" applyAlignment="1" applyProtection="1">
      <alignment vertical="center" wrapText="1"/>
      <protection locked="0"/>
    </xf>
    <xf numFmtId="0" fontId="6" fillId="33" borderId="27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vertical="center"/>
      <protection/>
    </xf>
    <xf numFmtId="49" fontId="2" fillId="33" borderId="15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21" xfId="0" applyFont="1" applyBorder="1" applyAlignment="1" applyProtection="1">
      <alignment horizontal="left" vertical="center"/>
      <protection/>
    </xf>
    <xf numFmtId="49" fontId="3" fillId="0" borderId="29" xfId="0" applyNumberFormat="1" applyFont="1" applyBorder="1" applyAlignment="1" applyProtection="1">
      <alignment horizontal="left" vertical="center"/>
      <protection/>
    </xf>
    <xf numFmtId="49" fontId="3" fillId="0" borderId="30" xfId="0" applyNumberFormat="1" applyFont="1" applyBorder="1" applyAlignment="1" applyProtection="1">
      <alignment horizontal="left" vertical="center"/>
      <protection/>
    </xf>
    <xf numFmtId="49" fontId="3" fillId="0" borderId="31" xfId="0" applyNumberFormat="1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49" fontId="16" fillId="0" borderId="32" xfId="0" applyNumberFormat="1" applyFont="1" applyBorder="1" applyAlignment="1" applyProtection="1">
      <alignment horizontal="right" vertical="center"/>
      <protection/>
    </xf>
    <xf numFmtId="49" fontId="16" fillId="0" borderId="33" xfId="0" applyNumberFormat="1" applyFont="1" applyBorder="1" applyAlignment="1" applyProtection="1">
      <alignment horizontal="right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36" xfId="0" applyFont="1" applyFill="1" applyBorder="1" applyAlignment="1" applyProtection="1">
      <alignment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/>
      <protection/>
    </xf>
    <xf numFmtId="0" fontId="9" fillId="33" borderId="15" xfId="47" applyFill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vertical="top"/>
      <protection/>
    </xf>
    <xf numFmtId="49" fontId="6" fillId="33" borderId="15" xfId="0" applyNumberFormat="1" applyFont="1" applyFill="1" applyBorder="1" applyAlignment="1" applyProtection="1">
      <alignment horizontal="left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20" fillId="0" borderId="38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170" fontId="3" fillId="0" borderId="0" xfId="0" applyNumberFormat="1" applyFont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0" fontId="2" fillId="35" borderId="39" xfId="0" applyFont="1" applyFill="1" applyBorder="1" applyAlignment="1" applyProtection="1">
      <alignment horizontal="left" vertical="center" wrapText="1"/>
      <protection/>
    </xf>
    <xf numFmtId="0" fontId="2" fillId="35" borderId="23" xfId="0" applyFont="1" applyFill="1" applyBorder="1" applyAlignment="1" applyProtection="1">
      <alignment horizontal="left" vertical="center" wrapText="1"/>
      <protection/>
    </xf>
    <xf numFmtId="0" fontId="2" fillId="35" borderId="24" xfId="0" applyFont="1" applyFill="1" applyBorder="1" applyAlignment="1" applyProtection="1">
      <alignment horizontal="left" vertical="center" wrapText="1"/>
      <protection/>
    </xf>
    <xf numFmtId="49" fontId="2" fillId="33" borderId="32" xfId="0" applyNumberFormat="1" applyFont="1" applyFill="1" applyBorder="1" applyAlignment="1" applyProtection="1">
      <alignment vertical="center"/>
      <protection locked="0"/>
    </xf>
    <xf numFmtId="49" fontId="2" fillId="33" borderId="40" xfId="0" applyNumberFormat="1" applyFont="1" applyFill="1" applyBorder="1" applyAlignment="1" applyProtection="1">
      <alignment vertical="center"/>
      <protection locked="0"/>
    </xf>
    <xf numFmtId="49" fontId="2" fillId="33" borderId="41" xfId="0" applyNumberFormat="1" applyFont="1" applyFill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21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19" fillId="35" borderId="0" xfId="0" applyFont="1" applyFill="1" applyBorder="1" applyAlignment="1" applyProtection="1">
      <alignment horizontal="left" vertical="center" wrapText="1"/>
      <protection/>
    </xf>
    <xf numFmtId="0" fontId="19" fillId="35" borderId="21" xfId="0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Border="1" applyAlignment="1" applyProtection="1">
      <alignment horizontal="left" vertical="center" wrapText="1"/>
      <protection/>
    </xf>
    <xf numFmtId="0" fontId="2" fillId="36" borderId="21" xfId="0" applyFont="1" applyFill="1" applyBorder="1" applyAlignment="1" applyProtection="1">
      <alignment horizontal="left" vertical="center" wrapText="1"/>
      <protection/>
    </xf>
    <xf numFmtId="0" fontId="18" fillId="0" borderId="39" xfId="0" applyFont="1" applyBorder="1" applyAlignment="1" applyProtection="1">
      <alignment horizontal="right" vertical="center"/>
      <protection/>
    </xf>
    <xf numFmtId="0" fontId="18" fillId="0" borderId="23" xfId="0" applyFont="1" applyBorder="1" applyAlignment="1" applyProtection="1">
      <alignment horizontal="right" vertical="center"/>
      <protection/>
    </xf>
    <xf numFmtId="0" fontId="18" fillId="0" borderId="42" xfId="0" applyFont="1" applyBorder="1" applyAlignment="1" applyProtection="1">
      <alignment horizontal="right" vertical="center"/>
      <protection/>
    </xf>
    <xf numFmtId="49" fontId="3" fillId="0" borderId="20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0" fontId="3" fillId="33" borderId="39" xfId="0" applyNumberFormat="1" applyFont="1" applyFill="1" applyBorder="1" applyAlignment="1" applyProtection="1">
      <alignment horizontal="left" vertical="center"/>
      <protection locked="0"/>
    </xf>
    <xf numFmtId="0" fontId="12" fillId="33" borderId="23" xfId="0" applyNumberFormat="1" applyFont="1" applyFill="1" applyBorder="1" applyAlignment="1" applyProtection="1">
      <alignment horizontal="left" vertical="center"/>
      <protection locked="0"/>
    </xf>
    <xf numFmtId="0" fontId="12" fillId="33" borderId="24" xfId="0" applyNumberFormat="1" applyFont="1" applyFill="1" applyBorder="1" applyAlignment="1" applyProtection="1">
      <alignment horizontal="left" vertical="center"/>
      <protection locked="0"/>
    </xf>
    <xf numFmtId="49" fontId="9" fillId="33" borderId="33" xfId="47" applyNumberFormat="1" applyFill="1" applyBorder="1" applyAlignment="1" applyProtection="1">
      <alignment vertical="center"/>
      <protection locked="0"/>
    </xf>
    <xf numFmtId="49" fontId="14" fillId="33" borderId="43" xfId="47" applyNumberFormat="1" applyFont="1" applyFill="1" applyBorder="1" applyAlignment="1" applyProtection="1">
      <alignment vertical="center"/>
      <protection locked="0"/>
    </xf>
    <xf numFmtId="49" fontId="14" fillId="33" borderId="44" xfId="47" applyNumberFormat="1" applyFont="1" applyFill="1" applyBorder="1" applyAlignment="1" applyProtection="1">
      <alignment vertical="center"/>
      <protection locked="0"/>
    </xf>
    <xf numFmtId="0" fontId="17" fillId="0" borderId="45" xfId="0" applyFont="1" applyBorder="1" applyAlignment="1" applyProtection="1">
      <alignment horizontal="left" vertical="center"/>
      <protection/>
    </xf>
    <xf numFmtId="0" fontId="17" fillId="0" borderId="46" xfId="0" applyFont="1" applyBorder="1" applyAlignment="1" applyProtection="1">
      <alignment horizontal="left" vertical="center"/>
      <protection/>
    </xf>
    <xf numFmtId="0" fontId="17" fillId="0" borderId="47" xfId="0" applyFont="1" applyBorder="1" applyAlignment="1" applyProtection="1">
      <alignment horizontal="left" vertical="center"/>
      <protection/>
    </xf>
    <xf numFmtId="0" fontId="33" fillId="0" borderId="0" xfId="47" applyFont="1" applyBorder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vertical="center"/>
      <protection/>
    </xf>
    <xf numFmtId="0" fontId="12" fillId="0" borderId="49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70" fillId="35" borderId="0" xfId="0" applyFont="1" applyFill="1" applyAlignment="1" applyProtection="1">
      <alignment horizontal="left" vertical="top" wrapText="1"/>
      <protection/>
    </xf>
    <xf numFmtId="0" fontId="70" fillId="35" borderId="0" xfId="0" applyFont="1" applyFill="1" applyAlignment="1" applyProtection="1">
      <alignment horizontal="left" vertical="top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/>
    </xf>
    <xf numFmtId="0" fontId="27" fillId="35" borderId="0" xfId="0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26" fillId="35" borderId="0" xfId="0" applyFont="1" applyFill="1" applyAlignment="1" applyProtection="1">
      <alignment horizontal="left" vertical="top" wrapText="1"/>
      <protection/>
    </xf>
    <xf numFmtId="0" fontId="26" fillId="35" borderId="0" xfId="0" applyFont="1" applyFill="1" applyAlignment="1" applyProtection="1">
      <alignment horizontal="left" vertical="top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28" fillId="0" borderId="48" xfId="0" applyFont="1" applyBorder="1" applyAlignment="1" applyProtection="1">
      <alignment horizontal="left" vertical="center"/>
      <protection/>
    </xf>
    <xf numFmtId="0" fontId="28" fillId="0" borderId="49" xfId="0" applyFont="1" applyBorder="1" applyAlignment="1" applyProtection="1">
      <alignment horizontal="left" vertical="center"/>
      <protection/>
    </xf>
    <xf numFmtId="0" fontId="28" fillId="0" borderId="26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990600</xdr:colOff>
      <xdr:row>0</xdr:row>
      <xdr:rowOff>0</xdr:rowOff>
    </xdr:from>
    <xdr:to>
      <xdr:col>5</xdr:col>
      <xdr:colOff>19050</xdr:colOff>
      <xdr:row>4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066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12</xdr:row>
      <xdr:rowOff>28575</xdr:rowOff>
    </xdr:from>
    <xdr:to>
      <xdr:col>7</xdr:col>
      <xdr:colOff>152400</xdr:colOff>
      <xdr:row>12</xdr:row>
      <xdr:rowOff>209550</xdr:rowOff>
    </xdr:to>
    <xdr:sp>
      <xdr:nvSpPr>
        <xdr:cNvPr id="1" name="AutoShape 3"/>
        <xdr:cNvSpPr>
          <a:spLocks/>
        </xdr:cNvSpPr>
      </xdr:nvSpPr>
      <xdr:spPr>
        <a:xfrm>
          <a:off x="4581525" y="2228850"/>
          <a:ext cx="23812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28575</xdr:rowOff>
    </xdr:from>
    <xdr:to>
      <xdr:col>7</xdr:col>
      <xdr:colOff>152400</xdr:colOff>
      <xdr:row>13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4581525" y="2495550"/>
          <a:ext cx="23812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47625</xdr:colOff>
      <xdr:row>0</xdr:row>
      <xdr:rowOff>200025</xdr:rowOff>
    </xdr:from>
    <xdr:to>
      <xdr:col>26</xdr:col>
      <xdr:colOff>0</xdr:colOff>
      <xdr:row>8</xdr:row>
      <xdr:rowOff>114300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200025"/>
          <a:ext cx="11334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12</xdr:row>
      <xdr:rowOff>19050</xdr:rowOff>
    </xdr:from>
    <xdr:to>
      <xdr:col>7</xdr:col>
      <xdr:colOff>152400</xdr:colOff>
      <xdr:row>12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4533900" y="2247900"/>
          <a:ext cx="238125" cy="1905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28575</xdr:rowOff>
    </xdr:from>
    <xdr:to>
      <xdr:col>7</xdr:col>
      <xdr:colOff>152400</xdr:colOff>
      <xdr:row>13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4533900" y="2514600"/>
          <a:ext cx="23812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76200</xdr:colOff>
      <xdr:row>0</xdr:row>
      <xdr:rowOff>228600</xdr:rowOff>
    </xdr:from>
    <xdr:to>
      <xdr:col>21</xdr:col>
      <xdr:colOff>38100</xdr:colOff>
      <xdr:row>8</xdr:row>
      <xdr:rowOff>114300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28600"/>
          <a:ext cx="1143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1924050</xdr:colOff>
      <xdr:row>0</xdr:row>
      <xdr:rowOff>133350</xdr:rowOff>
    </xdr:from>
    <xdr:to>
      <xdr:col>9</xdr:col>
      <xdr:colOff>2705100</xdr:colOff>
      <xdr:row>4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1333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12</xdr:row>
      <xdr:rowOff>28575</xdr:rowOff>
    </xdr:from>
    <xdr:to>
      <xdr:col>7</xdr:col>
      <xdr:colOff>152400</xdr:colOff>
      <xdr:row>12</xdr:row>
      <xdr:rowOff>209550</xdr:rowOff>
    </xdr:to>
    <xdr:sp>
      <xdr:nvSpPr>
        <xdr:cNvPr id="1" name="AutoShape 3"/>
        <xdr:cNvSpPr>
          <a:spLocks/>
        </xdr:cNvSpPr>
      </xdr:nvSpPr>
      <xdr:spPr>
        <a:xfrm>
          <a:off x="4581525" y="2200275"/>
          <a:ext cx="23812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28575</xdr:rowOff>
    </xdr:from>
    <xdr:to>
      <xdr:col>7</xdr:col>
      <xdr:colOff>152400</xdr:colOff>
      <xdr:row>13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4581525" y="2466975"/>
          <a:ext cx="23812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39</xdr:row>
      <xdr:rowOff>9525</xdr:rowOff>
    </xdr:from>
    <xdr:to>
      <xdr:col>13</xdr:col>
      <xdr:colOff>266700</xdr:colOff>
      <xdr:row>44</xdr:row>
      <xdr:rowOff>200025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1028700" y="8963025"/>
          <a:ext cx="563880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MUSTER</a:t>
          </a:r>
        </a:p>
      </xdr:txBody>
    </xdr:sp>
    <xdr:clientData/>
  </xdr:twoCellAnchor>
  <xdr:twoCellAnchor>
    <xdr:from>
      <xdr:col>0</xdr:col>
      <xdr:colOff>1000125</xdr:colOff>
      <xdr:row>20</xdr:row>
      <xdr:rowOff>200025</xdr:rowOff>
    </xdr:from>
    <xdr:to>
      <xdr:col>13</xdr:col>
      <xdr:colOff>238125</xdr:colOff>
      <xdr:row>26</xdr:row>
      <xdr:rowOff>47625</xdr:rowOff>
    </xdr:to>
    <xdr:sp>
      <xdr:nvSpPr>
        <xdr:cNvPr id="4" name="Textfeld 5"/>
        <xdr:cNvSpPr txBox="1">
          <a:spLocks noChangeArrowheads="1"/>
        </xdr:cNvSpPr>
      </xdr:nvSpPr>
      <xdr:spPr>
        <a:xfrm>
          <a:off x="1000125" y="4267200"/>
          <a:ext cx="563880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MUSTER</a:t>
          </a:r>
        </a:p>
      </xdr:txBody>
    </xdr:sp>
    <xdr:clientData/>
  </xdr:twoCellAnchor>
  <xdr:twoCellAnchor editAs="oneCell">
    <xdr:from>
      <xdr:col>22</xdr:col>
      <xdr:colOff>47625</xdr:colOff>
      <xdr:row>1</xdr:row>
      <xdr:rowOff>28575</xdr:rowOff>
    </xdr:from>
    <xdr:to>
      <xdr:col>26</xdr:col>
      <xdr:colOff>19050</xdr:colOff>
      <xdr:row>9</xdr:row>
      <xdr:rowOff>19050</xdr:rowOff>
    </xdr:to>
    <xdr:pic>
      <xdr:nvPicPr>
        <xdr:cNvPr id="5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285750"/>
          <a:ext cx="1152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zoomScalePageLayoutView="0" workbookViewId="0" topLeftCell="A1">
      <selection activeCell="B11" sqref="B11:E11"/>
    </sheetView>
  </sheetViews>
  <sheetFormatPr defaultColWidth="11.421875" defaultRowHeight="12.75"/>
  <cols>
    <col min="1" max="1" width="22.421875" style="3" customWidth="1"/>
    <col min="2" max="2" width="37.7109375" style="3" customWidth="1"/>
    <col min="3" max="3" width="12.28125" style="3" customWidth="1"/>
    <col min="4" max="4" width="16.140625" style="3" customWidth="1"/>
    <col min="5" max="5" width="14.421875" style="3" customWidth="1"/>
    <col min="6" max="6" width="19.140625" style="3" customWidth="1"/>
    <col min="7" max="16384" width="11.421875" style="3" customWidth="1"/>
  </cols>
  <sheetData>
    <row r="1" ht="20.25">
      <c r="A1" s="27" t="s">
        <v>135</v>
      </c>
    </row>
    <row r="2" spans="1:7" ht="20.25">
      <c r="A2" s="28" t="s">
        <v>142</v>
      </c>
      <c r="B2" s="4"/>
      <c r="C2" s="4"/>
      <c r="D2" s="4"/>
      <c r="E2" s="4"/>
      <c r="F2" s="4"/>
      <c r="G2" s="4"/>
    </row>
    <row r="3" ht="20.25"/>
    <row r="4" spans="1:2" ht="20.25">
      <c r="A4" s="26" t="s">
        <v>17</v>
      </c>
      <c r="B4" s="2"/>
    </row>
    <row r="5" ht="21" thickBot="1"/>
    <row r="6" spans="1:12" s="2" customFormat="1" ht="24.75" customHeight="1" thickBot="1">
      <c r="A6" s="5" t="s">
        <v>1</v>
      </c>
      <c r="B6" s="133"/>
      <c r="C6" s="134"/>
      <c r="D6" s="134"/>
      <c r="E6" s="135"/>
      <c r="F6" s="17"/>
      <c r="G6" s="17"/>
      <c r="H6" s="17"/>
      <c r="I6" s="17"/>
      <c r="J6" s="17"/>
      <c r="K6" s="17"/>
      <c r="L6" s="17"/>
    </row>
    <row r="7" ht="7.5" customHeight="1" thickBot="1"/>
    <row r="8" spans="1:5" ht="20.25">
      <c r="A8" s="139" t="s">
        <v>30</v>
      </c>
      <c r="B8" s="140"/>
      <c r="C8" s="140"/>
      <c r="D8" s="140"/>
      <c r="E8" s="141"/>
    </row>
    <row r="9" spans="1:5" ht="20.25">
      <c r="A9" s="79" t="s">
        <v>2</v>
      </c>
      <c r="B9" s="114"/>
      <c r="C9" s="115"/>
      <c r="D9" s="115"/>
      <c r="E9" s="116"/>
    </row>
    <row r="10" spans="1:5" ht="20.25">
      <c r="A10" s="79" t="s">
        <v>3</v>
      </c>
      <c r="B10" s="114"/>
      <c r="C10" s="115"/>
      <c r="D10" s="115"/>
      <c r="E10" s="116"/>
    </row>
    <row r="11" spans="1:5" ht="20.25">
      <c r="A11" s="79" t="s">
        <v>31</v>
      </c>
      <c r="B11" s="114"/>
      <c r="C11" s="115"/>
      <c r="D11" s="115"/>
      <c r="E11" s="116"/>
    </row>
    <row r="12" spans="1:5" ht="20.25">
      <c r="A12" s="79" t="s">
        <v>35</v>
      </c>
      <c r="B12" s="114"/>
      <c r="C12" s="115"/>
      <c r="D12" s="115"/>
      <c r="E12" s="116"/>
    </row>
    <row r="13" spans="1:5" ht="20.25">
      <c r="A13" s="79" t="s">
        <v>32</v>
      </c>
      <c r="B13" s="114"/>
      <c r="C13" s="115"/>
      <c r="D13" s="115"/>
      <c r="E13" s="116"/>
    </row>
    <row r="14" spans="1:5" ht="20.25">
      <c r="A14" s="79" t="s">
        <v>33</v>
      </c>
      <c r="B14" s="114"/>
      <c r="C14" s="115"/>
      <c r="D14" s="115"/>
      <c r="E14" s="116"/>
    </row>
    <row r="15" spans="1:5" ht="21" thickBot="1">
      <c r="A15" s="80" t="s">
        <v>34</v>
      </c>
      <c r="B15" s="136"/>
      <c r="C15" s="137"/>
      <c r="D15" s="137"/>
      <c r="E15" s="138"/>
    </row>
    <row r="16" ht="7.5" customHeight="1" thickBot="1"/>
    <row r="17" spans="2:5" ht="20.25">
      <c r="B17" s="6" t="s">
        <v>28</v>
      </c>
      <c r="C17" s="7" t="s">
        <v>19</v>
      </c>
      <c r="D17" s="7" t="s">
        <v>20</v>
      </c>
      <c r="E17" s="8" t="s">
        <v>21</v>
      </c>
    </row>
    <row r="18" spans="2:5" ht="20.25">
      <c r="B18" s="9" t="s">
        <v>22</v>
      </c>
      <c r="C18" s="10">
        <f>Turnerinnen!C13</f>
        <v>0</v>
      </c>
      <c r="D18" s="11">
        <v>27</v>
      </c>
      <c r="E18" s="12">
        <f>C18*D18</f>
        <v>0</v>
      </c>
    </row>
    <row r="19" spans="2:5" ht="20.25">
      <c r="B19" s="9" t="s">
        <v>23</v>
      </c>
      <c r="C19" s="10">
        <f>Turner!C13</f>
        <v>0</v>
      </c>
      <c r="D19" s="11">
        <v>27</v>
      </c>
      <c r="E19" s="12">
        <f>C19*D19</f>
        <v>0</v>
      </c>
    </row>
    <row r="20" spans="2:5" ht="20.25">
      <c r="B20" s="9" t="s">
        <v>24</v>
      </c>
      <c r="C20" s="10">
        <f>Turnerinnen!C14</f>
        <v>0</v>
      </c>
      <c r="D20" s="11">
        <v>27</v>
      </c>
      <c r="E20" s="12">
        <f>C20*D20</f>
        <v>0</v>
      </c>
    </row>
    <row r="21" spans="2:5" s="2" customFormat="1" ht="21" thickBot="1">
      <c r="B21" s="9" t="s">
        <v>25</v>
      </c>
      <c r="C21" s="10">
        <f>Turner!C14</f>
        <v>0</v>
      </c>
      <c r="D21" s="11">
        <v>27</v>
      </c>
      <c r="E21" s="12">
        <f>C21*D21</f>
        <v>0</v>
      </c>
    </row>
    <row r="22" spans="2:5" ht="21" thickBot="1">
      <c r="B22" s="127" t="s">
        <v>130</v>
      </c>
      <c r="C22" s="128"/>
      <c r="D22" s="129"/>
      <c r="E22" s="13">
        <f>SUM(E18:E21)</f>
        <v>0</v>
      </c>
    </row>
    <row r="23" spans="2:5" ht="7.5" customHeight="1">
      <c r="B23" s="107"/>
      <c r="C23" s="107"/>
      <c r="D23" s="107"/>
      <c r="E23" s="108"/>
    </row>
    <row r="24" ht="7.5" customHeight="1" thickBot="1"/>
    <row r="25" spans="1:5" ht="15.75" customHeight="1">
      <c r="A25" s="106" t="s">
        <v>18</v>
      </c>
      <c r="B25" s="14"/>
      <c r="C25" s="14"/>
      <c r="D25" s="14"/>
      <c r="E25" s="15"/>
    </row>
    <row r="26" spans="1:5" ht="7.5" customHeight="1">
      <c r="A26" s="16"/>
      <c r="B26" s="17"/>
      <c r="C26" s="17"/>
      <c r="D26" s="17"/>
      <c r="E26" s="18"/>
    </row>
    <row r="27" spans="1:5" ht="20.25" customHeight="1">
      <c r="A27" s="25" t="s">
        <v>29</v>
      </c>
      <c r="B27" s="142" t="s">
        <v>138</v>
      </c>
      <c r="C27" s="142"/>
      <c r="D27" s="142"/>
      <c r="E27" s="18"/>
    </row>
    <row r="28" spans="1:5" ht="105" customHeight="1">
      <c r="A28" s="19"/>
      <c r="B28" s="123" t="s">
        <v>146</v>
      </c>
      <c r="C28" s="123"/>
      <c r="D28" s="123"/>
      <c r="E28" s="124"/>
    </row>
    <row r="29" spans="1:5" ht="7.5" customHeight="1">
      <c r="A29" s="20"/>
      <c r="B29" s="21"/>
      <c r="C29" s="21"/>
      <c r="D29" s="21"/>
      <c r="E29" s="22"/>
    </row>
    <row r="30" spans="1:5" ht="63" customHeight="1">
      <c r="A30" s="94" t="s">
        <v>52</v>
      </c>
      <c r="B30" s="125" t="s">
        <v>129</v>
      </c>
      <c r="C30" s="125"/>
      <c r="D30" s="125"/>
      <c r="E30" s="126"/>
    </row>
    <row r="31" spans="1:5" ht="7.5" customHeight="1">
      <c r="A31" s="23"/>
      <c r="B31" s="1"/>
      <c r="C31" s="17"/>
      <c r="D31" s="17"/>
      <c r="E31" s="18"/>
    </row>
    <row r="32" spans="1:5" ht="16.5" customHeight="1">
      <c r="A32" s="25" t="s">
        <v>147</v>
      </c>
      <c r="B32" s="24"/>
      <c r="C32" s="24"/>
      <c r="D32" s="24"/>
      <c r="E32" s="18"/>
    </row>
    <row r="33" spans="1:5" ht="11.25" customHeight="1">
      <c r="A33" s="23"/>
      <c r="B33" s="17"/>
      <c r="C33" s="17"/>
      <c r="D33" s="17"/>
      <c r="E33" s="18"/>
    </row>
    <row r="34" spans="1:5" ht="17.25" customHeight="1">
      <c r="A34" s="117" t="s">
        <v>134</v>
      </c>
      <c r="B34" s="118"/>
      <c r="C34" s="118"/>
      <c r="D34" s="118"/>
      <c r="E34" s="119"/>
    </row>
    <row r="35" spans="1:5" ht="20.25" customHeight="1">
      <c r="A35" s="92" t="s">
        <v>137</v>
      </c>
      <c r="B35" s="73"/>
      <c r="C35" s="73"/>
      <c r="D35" s="73"/>
      <c r="E35" s="74"/>
    </row>
    <row r="36" spans="1:5" ht="43.5" customHeight="1">
      <c r="A36" s="120" t="s">
        <v>141</v>
      </c>
      <c r="B36" s="121"/>
      <c r="C36" s="121"/>
      <c r="D36" s="121"/>
      <c r="E36" s="122"/>
    </row>
    <row r="37" spans="1:5" ht="78.75" customHeight="1">
      <c r="A37" s="120" t="s">
        <v>140</v>
      </c>
      <c r="B37" s="121"/>
      <c r="C37" s="121"/>
      <c r="D37" s="121"/>
      <c r="E37" s="122"/>
    </row>
    <row r="38" spans="1:5" ht="9.75" customHeight="1">
      <c r="A38" s="102"/>
      <c r="B38" s="103"/>
      <c r="C38" s="103"/>
      <c r="D38" s="103"/>
      <c r="E38" s="104"/>
    </row>
    <row r="39" spans="1:5" ht="20.25" customHeight="1">
      <c r="A39" s="130" t="s">
        <v>59</v>
      </c>
      <c r="B39" s="131"/>
      <c r="C39" s="131" t="s">
        <v>143</v>
      </c>
      <c r="D39" s="131"/>
      <c r="E39" s="132"/>
    </row>
    <row r="40" spans="1:5" ht="24.75" customHeight="1" thickBot="1">
      <c r="A40" s="75"/>
      <c r="B40" s="76"/>
      <c r="C40" s="76" t="s">
        <v>55</v>
      </c>
      <c r="D40" s="76"/>
      <c r="E40" s="77"/>
    </row>
    <row r="41" spans="1:5" ht="7.5" customHeight="1">
      <c r="A41" s="105"/>
      <c r="B41" s="105"/>
      <c r="C41" s="105"/>
      <c r="D41" s="105"/>
      <c r="E41" s="105"/>
    </row>
    <row r="42" spans="1:5" ht="64.5" customHeight="1">
      <c r="A42" s="110" t="s">
        <v>136</v>
      </c>
      <c r="B42" s="110"/>
      <c r="C42" s="110"/>
      <c r="D42" s="110"/>
      <c r="E42" s="110"/>
    </row>
    <row r="43" ht="7.5" customHeight="1" thickBot="1"/>
    <row r="44" spans="1:5" ht="60.75" customHeight="1" thickBot="1">
      <c r="A44" s="111" t="s">
        <v>36</v>
      </c>
      <c r="B44" s="112"/>
      <c r="C44" s="112"/>
      <c r="D44" s="112"/>
      <c r="E44" s="113"/>
    </row>
    <row r="48" ht="9.75" customHeight="1">
      <c r="A48" s="78"/>
    </row>
  </sheetData>
  <sheetProtection password="CCB4" sheet="1" objects="1" scenarios="1" selectLockedCells="1"/>
  <mergeCells count="20">
    <mergeCell ref="C39:E39"/>
    <mergeCell ref="B6:E6"/>
    <mergeCell ref="B15:E15"/>
    <mergeCell ref="B9:E9"/>
    <mergeCell ref="B10:E10"/>
    <mergeCell ref="B11:E11"/>
    <mergeCell ref="B12:E12"/>
    <mergeCell ref="A8:E8"/>
    <mergeCell ref="A37:E37"/>
    <mergeCell ref="B27:D27"/>
    <mergeCell ref="A42:E42"/>
    <mergeCell ref="A44:E44"/>
    <mergeCell ref="B13:E13"/>
    <mergeCell ref="B14:E14"/>
    <mergeCell ref="A34:E34"/>
    <mergeCell ref="A36:E36"/>
    <mergeCell ref="B28:E28"/>
    <mergeCell ref="B30:E30"/>
    <mergeCell ref="B22:D22"/>
    <mergeCell ref="A39:B39"/>
  </mergeCells>
  <printOptions/>
  <pageMargins left="0.7874015748031497" right="0.4724409448818898" top="0.5118110236220472" bottom="0.7480314960629921" header="0.5118110236220472" footer="0.35433070866141736"/>
  <pageSetup fitToHeight="1" fitToWidth="1" horizontalDpi="300" verticalDpi="300" orientation="portrait" paperSize="9" scale="68"/>
  <headerFooter alignWithMargins="0">
    <oddFooter>&amp;L&amp;F&amp;C&amp;A&amp;R&amp;D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showGridLines="0" showZeros="0" zoomScalePageLayoutView="0" workbookViewId="0" topLeftCell="A1">
      <selection activeCell="A17" sqref="A17"/>
    </sheetView>
  </sheetViews>
  <sheetFormatPr defaultColWidth="11.421875" defaultRowHeight="12.75"/>
  <cols>
    <col min="1" max="1" width="26.421875" style="37" customWidth="1"/>
    <col min="2" max="2" width="22.140625" style="37" customWidth="1"/>
    <col min="3" max="11" width="4.28125" style="37" customWidth="1"/>
    <col min="12" max="26" width="4.421875" style="37" customWidth="1"/>
    <col min="27" max="16384" width="11.421875" style="37" customWidth="1"/>
  </cols>
  <sheetData>
    <row r="1" spans="1:21" s="2" customFormat="1" ht="20.25">
      <c r="A1" s="28" t="str">
        <f>Sammelblatt!A1</f>
        <v>Turnverband Berner Oberland  -  TV Thun-Strättligen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" customFormat="1" ht="20.25">
      <c r="A2" s="28" t="str">
        <f>Sammelblatt!A2</f>
        <v>Oberländische Gerätemeisterschaft 27. &amp; 28. August 2022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0.25">
      <c r="A4" s="146" t="s">
        <v>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ht="7.5" customHeight="1"/>
    <row r="6" spans="1:21" s="2" customFormat="1" ht="20.25">
      <c r="A6" s="38" t="s">
        <v>1</v>
      </c>
      <c r="B6" s="143">
        <f>Sammelblatt!B6</f>
        <v>0</v>
      </c>
      <c r="C6" s="144"/>
      <c r="D6" s="144"/>
      <c r="E6" s="144"/>
      <c r="F6" s="144"/>
      <c r="G6" s="144"/>
      <c r="H6" s="144"/>
      <c r="I6" s="144"/>
      <c r="J6" s="144"/>
      <c r="K6" s="145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ht="7.5" customHeight="1"/>
    <row r="8" spans="1:21" s="39" customFormat="1" ht="17.25" customHeight="1">
      <c r="A8" s="148" t="s">
        <v>144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11" s="35" customFormat="1" ht="15" customHeight="1">
      <c r="A9" s="154" t="s">
        <v>131</v>
      </c>
      <c r="B9" s="154"/>
      <c r="C9" s="154"/>
      <c r="D9" s="154"/>
      <c r="E9" s="154"/>
      <c r="F9" s="154"/>
      <c r="G9" s="154"/>
      <c r="H9" s="154"/>
      <c r="I9" s="154"/>
      <c r="J9" s="154"/>
      <c r="K9" s="155"/>
    </row>
    <row r="10" spans="1:11" s="35" customFormat="1" ht="15" customHeight="1">
      <c r="A10" s="154" t="s">
        <v>139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5"/>
    </row>
    <row r="11" spans="1:11" s="40" customFormat="1" ht="15" customHeight="1">
      <c r="A11" s="154" t="s">
        <v>132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5"/>
    </row>
    <row r="12" ht="7.5" customHeight="1" thickBot="1"/>
    <row r="13" spans="2:21" s="40" customFormat="1" ht="21" thickBot="1">
      <c r="B13" s="70" t="s">
        <v>12</v>
      </c>
      <c r="C13" s="150">
        <f>SUM(D77:K77)</f>
        <v>0</v>
      </c>
      <c r="D13" s="151"/>
      <c r="E13" s="41" t="s">
        <v>13</v>
      </c>
      <c r="F13" s="42">
        <v>27</v>
      </c>
      <c r="G13" s="42" t="s">
        <v>14</v>
      </c>
      <c r="H13" s="43"/>
      <c r="I13" s="152">
        <f>C13*F13</f>
        <v>0</v>
      </c>
      <c r="J13" s="153"/>
      <c r="K13" s="44" t="s">
        <v>14</v>
      </c>
      <c r="L13" s="36"/>
      <c r="M13" s="71">
        <f>IF(C13=COUNTA(C17:C76),"",IF(C13&gt;COUNTA(C17:C76),"Bitte alle Jahrgänge eintragen","Bitte zu jedem Teilnehmer die Kategorie eintragen"))</f>
      </c>
      <c r="N13" s="36"/>
      <c r="O13" s="36"/>
      <c r="P13" s="36"/>
      <c r="Q13" s="36"/>
      <c r="R13" s="36"/>
      <c r="S13" s="36"/>
      <c r="T13" s="36"/>
      <c r="U13" s="36"/>
    </row>
    <row r="14" spans="2:21" s="40" customFormat="1" ht="21" thickBot="1">
      <c r="B14" s="70" t="s">
        <v>50</v>
      </c>
      <c r="C14" s="150">
        <f>COUNTIF(L77:Z77,"X")</f>
        <v>0</v>
      </c>
      <c r="D14" s="151"/>
      <c r="E14" s="41" t="s">
        <v>13</v>
      </c>
      <c r="F14" s="42">
        <v>27</v>
      </c>
      <c r="G14" s="42" t="s">
        <v>14</v>
      </c>
      <c r="H14" s="43"/>
      <c r="I14" s="152">
        <f>C14*F14</f>
        <v>0</v>
      </c>
      <c r="J14" s="153"/>
      <c r="K14" s="44" t="s">
        <v>14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="35" customFormat="1" ht="7.5" customHeight="1"/>
    <row r="16" spans="1:26" s="40" customFormat="1" ht="18">
      <c r="A16" s="45" t="s">
        <v>2</v>
      </c>
      <c r="B16" s="46" t="s">
        <v>3</v>
      </c>
      <c r="C16" s="47" t="s">
        <v>4</v>
      </c>
      <c r="D16" s="47" t="s">
        <v>5</v>
      </c>
      <c r="E16" s="47" t="s">
        <v>6</v>
      </c>
      <c r="F16" s="47" t="s">
        <v>7</v>
      </c>
      <c r="G16" s="47" t="s">
        <v>8</v>
      </c>
      <c r="H16" s="47" t="s">
        <v>9</v>
      </c>
      <c r="I16" s="47" t="s">
        <v>10</v>
      </c>
      <c r="J16" s="47" t="s">
        <v>11</v>
      </c>
      <c r="K16" s="47" t="s">
        <v>26</v>
      </c>
      <c r="L16" s="47" t="s">
        <v>40</v>
      </c>
      <c r="M16" s="47" t="s">
        <v>41</v>
      </c>
      <c r="N16" s="47" t="s">
        <v>42</v>
      </c>
      <c r="O16" s="47" t="s">
        <v>43</v>
      </c>
      <c r="P16" s="47" t="s">
        <v>44</v>
      </c>
      <c r="Q16" s="47" t="s">
        <v>45</v>
      </c>
      <c r="R16" s="47" t="s">
        <v>46</v>
      </c>
      <c r="S16" s="47" t="s">
        <v>47</v>
      </c>
      <c r="T16" s="47" t="s">
        <v>48</v>
      </c>
      <c r="U16" s="47" t="s">
        <v>49</v>
      </c>
      <c r="V16" s="81" t="s">
        <v>53</v>
      </c>
      <c r="W16" s="81" t="s">
        <v>54</v>
      </c>
      <c r="X16" s="47" t="s">
        <v>56</v>
      </c>
      <c r="Y16" s="81" t="s">
        <v>57</v>
      </c>
      <c r="Z16" s="81" t="s">
        <v>58</v>
      </c>
    </row>
    <row r="17" spans="1:26" s="3" customFormat="1" ht="20.25">
      <c r="A17" s="29"/>
      <c r="B17" s="29"/>
      <c r="C17" s="32"/>
      <c r="D17" s="30"/>
      <c r="E17" s="30"/>
      <c r="F17" s="30"/>
      <c r="G17" s="30"/>
      <c r="H17" s="30"/>
      <c r="I17" s="30"/>
      <c r="J17" s="30"/>
      <c r="K17" s="30"/>
      <c r="L17" s="68"/>
      <c r="M17" s="68"/>
      <c r="N17" s="68"/>
      <c r="O17" s="68"/>
      <c r="P17" s="68"/>
      <c r="Q17" s="68"/>
      <c r="R17" s="68"/>
      <c r="S17" s="68"/>
      <c r="T17" s="109"/>
      <c r="U17" s="109"/>
      <c r="V17" s="109"/>
      <c r="W17" s="109"/>
      <c r="X17" s="109"/>
      <c r="Y17" s="109"/>
      <c r="Z17" s="109"/>
    </row>
    <row r="18" spans="1:26" s="3" customFormat="1" ht="20.25">
      <c r="A18" s="29"/>
      <c r="B18" s="29"/>
      <c r="C18" s="32"/>
      <c r="D18" s="30"/>
      <c r="E18" s="30"/>
      <c r="F18" s="30"/>
      <c r="G18" s="30"/>
      <c r="H18" s="30"/>
      <c r="I18" s="30"/>
      <c r="J18" s="30"/>
      <c r="K18" s="30"/>
      <c r="L18" s="68"/>
      <c r="M18" s="68"/>
      <c r="N18" s="68"/>
      <c r="O18" s="68"/>
      <c r="P18" s="68"/>
      <c r="Q18" s="68"/>
      <c r="R18" s="68"/>
      <c r="S18" s="68"/>
      <c r="T18" s="109"/>
      <c r="U18" s="109"/>
      <c r="V18" s="109"/>
      <c r="W18" s="109"/>
      <c r="X18" s="109"/>
      <c r="Y18" s="109"/>
      <c r="Z18" s="109"/>
    </row>
    <row r="19" spans="1:26" s="3" customFormat="1" ht="20.25">
      <c r="A19" s="29"/>
      <c r="B19" s="29"/>
      <c r="C19" s="32"/>
      <c r="D19" s="30"/>
      <c r="E19" s="30"/>
      <c r="F19" s="30"/>
      <c r="G19" s="30"/>
      <c r="H19" s="30"/>
      <c r="I19" s="30"/>
      <c r="J19" s="30"/>
      <c r="K19" s="30"/>
      <c r="L19" s="68"/>
      <c r="M19" s="68"/>
      <c r="N19" s="68"/>
      <c r="O19" s="68"/>
      <c r="P19" s="68"/>
      <c r="Q19" s="68"/>
      <c r="R19" s="68"/>
      <c r="S19" s="68"/>
      <c r="T19" s="109"/>
      <c r="U19" s="109"/>
      <c r="V19" s="109"/>
      <c r="W19" s="109"/>
      <c r="X19" s="109"/>
      <c r="Y19" s="109"/>
      <c r="Z19" s="109"/>
    </row>
    <row r="20" spans="1:26" s="3" customFormat="1" ht="20.25">
      <c r="A20" s="29"/>
      <c r="B20" s="29"/>
      <c r="C20" s="32"/>
      <c r="D20" s="30"/>
      <c r="E20" s="30"/>
      <c r="F20" s="30"/>
      <c r="G20" s="30"/>
      <c r="H20" s="30"/>
      <c r="I20" s="30"/>
      <c r="J20" s="30"/>
      <c r="K20" s="30"/>
      <c r="L20" s="68"/>
      <c r="M20" s="68"/>
      <c r="N20" s="68"/>
      <c r="O20" s="68"/>
      <c r="P20" s="68"/>
      <c r="Q20" s="68"/>
      <c r="R20" s="68"/>
      <c r="S20" s="68"/>
      <c r="T20" s="109"/>
      <c r="U20" s="109"/>
      <c r="V20" s="109"/>
      <c r="W20" s="109"/>
      <c r="X20" s="109"/>
      <c r="Y20" s="109"/>
      <c r="Z20" s="109"/>
    </row>
    <row r="21" spans="1:26" s="3" customFormat="1" ht="20.25">
      <c r="A21" s="29"/>
      <c r="B21" s="29"/>
      <c r="C21" s="32"/>
      <c r="D21" s="30"/>
      <c r="E21" s="30"/>
      <c r="F21" s="30"/>
      <c r="G21" s="30"/>
      <c r="H21" s="30"/>
      <c r="I21" s="30"/>
      <c r="J21" s="30"/>
      <c r="K21" s="30"/>
      <c r="L21" s="68"/>
      <c r="M21" s="68"/>
      <c r="N21" s="68"/>
      <c r="O21" s="68"/>
      <c r="P21" s="68"/>
      <c r="Q21" s="68"/>
      <c r="R21" s="68"/>
      <c r="S21" s="68"/>
      <c r="T21" s="109"/>
      <c r="U21" s="109"/>
      <c r="V21" s="109"/>
      <c r="W21" s="109"/>
      <c r="X21" s="109"/>
      <c r="Y21" s="109"/>
      <c r="Z21" s="109"/>
    </row>
    <row r="22" spans="1:26" s="3" customFormat="1" ht="20.25">
      <c r="A22" s="29"/>
      <c r="B22" s="29"/>
      <c r="C22" s="32"/>
      <c r="D22" s="30"/>
      <c r="E22" s="30"/>
      <c r="F22" s="30"/>
      <c r="G22" s="30"/>
      <c r="H22" s="30"/>
      <c r="I22" s="30"/>
      <c r="J22" s="30"/>
      <c r="K22" s="30"/>
      <c r="L22" s="68"/>
      <c r="M22" s="68"/>
      <c r="N22" s="68"/>
      <c r="O22" s="68"/>
      <c r="P22" s="68"/>
      <c r="Q22" s="68"/>
      <c r="R22" s="68"/>
      <c r="S22" s="68"/>
      <c r="T22" s="109"/>
      <c r="U22" s="109"/>
      <c r="V22" s="109"/>
      <c r="W22" s="109"/>
      <c r="X22" s="109"/>
      <c r="Y22" s="109"/>
      <c r="Z22" s="109"/>
    </row>
    <row r="23" spans="1:26" s="3" customFormat="1" ht="20.25">
      <c r="A23" s="29"/>
      <c r="B23" s="29"/>
      <c r="C23" s="32"/>
      <c r="D23" s="30"/>
      <c r="E23" s="30"/>
      <c r="F23" s="30"/>
      <c r="G23" s="30"/>
      <c r="H23" s="30"/>
      <c r="I23" s="30"/>
      <c r="J23" s="30"/>
      <c r="K23" s="30"/>
      <c r="L23" s="68"/>
      <c r="M23" s="68"/>
      <c r="N23" s="68"/>
      <c r="O23" s="68"/>
      <c r="P23" s="68"/>
      <c r="Q23" s="68"/>
      <c r="R23" s="68"/>
      <c r="S23" s="68"/>
      <c r="T23" s="109"/>
      <c r="U23" s="109"/>
      <c r="V23" s="109"/>
      <c r="W23" s="109"/>
      <c r="X23" s="109"/>
      <c r="Y23" s="109"/>
      <c r="Z23" s="109"/>
    </row>
    <row r="24" spans="1:26" s="3" customFormat="1" ht="20.25">
      <c r="A24" s="29"/>
      <c r="B24" s="29"/>
      <c r="C24" s="32"/>
      <c r="D24" s="30"/>
      <c r="E24" s="30"/>
      <c r="F24" s="30"/>
      <c r="G24" s="30"/>
      <c r="H24" s="30"/>
      <c r="I24" s="30"/>
      <c r="J24" s="30"/>
      <c r="K24" s="30"/>
      <c r="L24" s="68"/>
      <c r="M24" s="68"/>
      <c r="N24" s="68"/>
      <c r="O24" s="68"/>
      <c r="P24" s="68"/>
      <c r="Q24" s="68"/>
      <c r="R24" s="68"/>
      <c r="S24" s="68"/>
      <c r="T24" s="109"/>
      <c r="U24" s="109"/>
      <c r="V24" s="109"/>
      <c r="W24" s="109"/>
      <c r="X24" s="109"/>
      <c r="Y24" s="109"/>
      <c r="Z24" s="109"/>
    </row>
    <row r="25" spans="1:26" s="3" customFormat="1" ht="20.25">
      <c r="A25" s="29"/>
      <c r="B25" s="29"/>
      <c r="C25" s="32"/>
      <c r="D25" s="30"/>
      <c r="E25" s="30"/>
      <c r="F25" s="30"/>
      <c r="G25" s="30"/>
      <c r="H25" s="30"/>
      <c r="I25" s="30"/>
      <c r="J25" s="30"/>
      <c r="K25" s="30"/>
      <c r="L25" s="68"/>
      <c r="M25" s="68"/>
      <c r="N25" s="68"/>
      <c r="O25" s="68"/>
      <c r="P25" s="68"/>
      <c r="Q25" s="68"/>
      <c r="R25" s="68"/>
      <c r="S25" s="68"/>
      <c r="T25" s="109"/>
      <c r="U25" s="109"/>
      <c r="V25" s="109"/>
      <c r="W25" s="109"/>
      <c r="X25" s="109"/>
      <c r="Y25" s="109"/>
      <c r="Z25" s="109"/>
    </row>
    <row r="26" spans="1:26" s="3" customFormat="1" ht="20.25">
      <c r="A26" s="29"/>
      <c r="B26" s="29"/>
      <c r="C26" s="32"/>
      <c r="D26" s="30"/>
      <c r="E26" s="30"/>
      <c r="F26" s="30"/>
      <c r="G26" s="30"/>
      <c r="H26" s="30"/>
      <c r="I26" s="30"/>
      <c r="J26" s="30"/>
      <c r="K26" s="30"/>
      <c r="L26" s="68"/>
      <c r="M26" s="68"/>
      <c r="N26" s="68"/>
      <c r="O26" s="68"/>
      <c r="P26" s="68"/>
      <c r="Q26" s="68"/>
      <c r="R26" s="68"/>
      <c r="S26" s="68"/>
      <c r="T26" s="109"/>
      <c r="U26" s="109"/>
      <c r="V26" s="109"/>
      <c r="W26" s="109"/>
      <c r="X26" s="109"/>
      <c r="Y26" s="109"/>
      <c r="Z26" s="109"/>
    </row>
    <row r="27" spans="1:26" s="3" customFormat="1" ht="20.25">
      <c r="A27" s="33"/>
      <c r="B27" s="33"/>
      <c r="C27" s="32"/>
      <c r="D27" s="30"/>
      <c r="E27" s="30"/>
      <c r="F27" s="30"/>
      <c r="G27" s="30"/>
      <c r="H27" s="30"/>
      <c r="I27" s="30"/>
      <c r="J27" s="30"/>
      <c r="K27" s="30"/>
      <c r="L27" s="68"/>
      <c r="M27" s="68"/>
      <c r="N27" s="68"/>
      <c r="O27" s="68"/>
      <c r="P27" s="68"/>
      <c r="Q27" s="68"/>
      <c r="R27" s="68"/>
      <c r="S27" s="68"/>
      <c r="T27" s="109"/>
      <c r="U27" s="109"/>
      <c r="V27" s="109"/>
      <c r="W27" s="109"/>
      <c r="X27" s="109"/>
      <c r="Y27" s="109"/>
      <c r="Z27" s="109"/>
    </row>
    <row r="28" spans="1:26" s="3" customFormat="1" ht="20.25">
      <c r="A28" s="29"/>
      <c r="B28" s="29"/>
      <c r="C28" s="32"/>
      <c r="D28" s="30"/>
      <c r="E28" s="30"/>
      <c r="F28" s="30"/>
      <c r="G28" s="30"/>
      <c r="H28" s="30"/>
      <c r="I28" s="30"/>
      <c r="J28" s="30"/>
      <c r="K28" s="30"/>
      <c r="L28" s="68"/>
      <c r="M28" s="68"/>
      <c r="N28" s="68"/>
      <c r="O28" s="68"/>
      <c r="P28" s="68"/>
      <c r="Q28" s="68"/>
      <c r="R28" s="68"/>
      <c r="S28" s="68"/>
      <c r="T28" s="109"/>
      <c r="U28" s="109"/>
      <c r="V28" s="109"/>
      <c r="W28" s="109"/>
      <c r="X28" s="109"/>
      <c r="Y28" s="109"/>
      <c r="Z28" s="109"/>
    </row>
    <row r="29" spans="1:26" s="3" customFormat="1" ht="20.25">
      <c r="A29" s="29"/>
      <c r="B29" s="29"/>
      <c r="C29" s="32"/>
      <c r="D29" s="30"/>
      <c r="E29" s="30"/>
      <c r="F29" s="30"/>
      <c r="G29" s="30"/>
      <c r="H29" s="30"/>
      <c r="I29" s="30"/>
      <c r="J29" s="30"/>
      <c r="K29" s="30"/>
      <c r="L29" s="68"/>
      <c r="M29" s="68"/>
      <c r="N29" s="68"/>
      <c r="O29" s="68"/>
      <c r="P29" s="68"/>
      <c r="Q29" s="68"/>
      <c r="R29" s="68"/>
      <c r="S29" s="68"/>
      <c r="T29" s="109"/>
      <c r="U29" s="109"/>
      <c r="V29" s="109"/>
      <c r="W29" s="109"/>
      <c r="X29" s="109"/>
      <c r="Y29" s="109"/>
      <c r="Z29" s="109"/>
    </row>
    <row r="30" spans="1:26" s="3" customFormat="1" ht="20.25">
      <c r="A30" s="29"/>
      <c r="B30" s="29"/>
      <c r="C30" s="32"/>
      <c r="D30" s="30"/>
      <c r="E30" s="30"/>
      <c r="F30" s="30"/>
      <c r="G30" s="30"/>
      <c r="H30" s="30"/>
      <c r="I30" s="30"/>
      <c r="J30" s="30"/>
      <c r="K30" s="30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109"/>
      <c r="W30" s="109"/>
      <c r="X30" s="68"/>
      <c r="Y30" s="109"/>
      <c r="Z30" s="109"/>
    </row>
    <row r="31" spans="1:26" s="3" customFormat="1" ht="20.25">
      <c r="A31" s="29"/>
      <c r="B31" s="29"/>
      <c r="C31" s="32"/>
      <c r="D31" s="30"/>
      <c r="E31" s="30"/>
      <c r="F31" s="30"/>
      <c r="G31" s="30"/>
      <c r="H31" s="30"/>
      <c r="I31" s="30"/>
      <c r="J31" s="30"/>
      <c r="K31" s="30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109"/>
      <c r="W31" s="109"/>
      <c r="X31" s="68"/>
      <c r="Y31" s="109"/>
      <c r="Z31" s="109"/>
    </row>
    <row r="32" spans="1:26" s="3" customFormat="1" ht="20.25">
      <c r="A32" s="29"/>
      <c r="B32" s="29"/>
      <c r="C32" s="32"/>
      <c r="D32" s="30"/>
      <c r="E32" s="30"/>
      <c r="F32" s="30"/>
      <c r="G32" s="30"/>
      <c r="H32" s="30"/>
      <c r="I32" s="30"/>
      <c r="J32" s="30"/>
      <c r="K32" s="30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109"/>
      <c r="W32" s="109"/>
      <c r="X32" s="68"/>
      <c r="Y32" s="109"/>
      <c r="Z32" s="109"/>
    </row>
    <row r="33" spans="1:26" s="3" customFormat="1" ht="20.25">
      <c r="A33" s="29"/>
      <c r="B33" s="29"/>
      <c r="C33" s="32"/>
      <c r="D33" s="30"/>
      <c r="E33" s="30"/>
      <c r="F33" s="30"/>
      <c r="G33" s="30"/>
      <c r="H33" s="30"/>
      <c r="I33" s="30"/>
      <c r="J33" s="30"/>
      <c r="K33" s="30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109"/>
      <c r="W33" s="109"/>
      <c r="X33" s="68"/>
      <c r="Y33" s="109"/>
      <c r="Z33" s="109"/>
    </row>
    <row r="34" spans="1:26" s="3" customFormat="1" ht="20.25">
      <c r="A34" s="29"/>
      <c r="B34" s="29"/>
      <c r="C34" s="32"/>
      <c r="D34" s="30"/>
      <c r="E34" s="30"/>
      <c r="F34" s="30"/>
      <c r="G34" s="30"/>
      <c r="H34" s="30"/>
      <c r="I34" s="30"/>
      <c r="J34" s="30"/>
      <c r="K34" s="3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109"/>
      <c r="W34" s="109"/>
      <c r="X34" s="68"/>
      <c r="Y34" s="109"/>
      <c r="Z34" s="109"/>
    </row>
    <row r="35" spans="1:26" s="3" customFormat="1" ht="20.25">
      <c r="A35" s="29"/>
      <c r="B35" s="29"/>
      <c r="C35" s="32"/>
      <c r="D35" s="30"/>
      <c r="E35" s="30"/>
      <c r="F35" s="30"/>
      <c r="G35" s="30"/>
      <c r="H35" s="30"/>
      <c r="I35" s="30"/>
      <c r="J35" s="30"/>
      <c r="K35" s="30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109"/>
      <c r="W35" s="109"/>
      <c r="X35" s="68"/>
      <c r="Y35" s="109"/>
      <c r="Z35" s="109"/>
    </row>
    <row r="36" spans="1:26" s="3" customFormat="1" ht="20.25">
      <c r="A36" s="33"/>
      <c r="B36" s="33"/>
      <c r="C36" s="32"/>
      <c r="D36" s="30"/>
      <c r="E36" s="30"/>
      <c r="F36" s="30"/>
      <c r="G36" s="30"/>
      <c r="H36" s="30"/>
      <c r="I36" s="30"/>
      <c r="J36" s="30"/>
      <c r="K36" s="30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109"/>
      <c r="W36" s="109"/>
      <c r="X36" s="68"/>
      <c r="Y36" s="109"/>
      <c r="Z36" s="109"/>
    </row>
    <row r="37" spans="1:26" s="3" customFormat="1" ht="20.25">
      <c r="A37" s="29"/>
      <c r="B37" s="29"/>
      <c r="C37" s="32"/>
      <c r="D37" s="30"/>
      <c r="E37" s="30"/>
      <c r="F37" s="30"/>
      <c r="G37" s="30"/>
      <c r="H37" s="30"/>
      <c r="I37" s="30"/>
      <c r="J37" s="30"/>
      <c r="K37" s="30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109"/>
      <c r="W37" s="109"/>
      <c r="X37" s="68"/>
      <c r="Y37" s="109"/>
      <c r="Z37" s="109"/>
    </row>
    <row r="38" spans="1:26" s="3" customFormat="1" ht="20.25">
      <c r="A38" s="29"/>
      <c r="B38" s="29"/>
      <c r="C38" s="32"/>
      <c r="D38" s="30"/>
      <c r="E38" s="30"/>
      <c r="F38" s="30"/>
      <c r="G38" s="30"/>
      <c r="H38" s="30"/>
      <c r="I38" s="30"/>
      <c r="J38" s="30"/>
      <c r="K38" s="30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109"/>
      <c r="W38" s="109"/>
      <c r="X38" s="68"/>
      <c r="Y38" s="109"/>
      <c r="Z38" s="109"/>
    </row>
    <row r="39" spans="1:26" s="3" customFormat="1" ht="20.25">
      <c r="A39" s="29"/>
      <c r="B39" s="29"/>
      <c r="C39" s="32"/>
      <c r="D39" s="30"/>
      <c r="E39" s="30"/>
      <c r="F39" s="30"/>
      <c r="G39" s="30"/>
      <c r="H39" s="30"/>
      <c r="I39" s="30"/>
      <c r="J39" s="30"/>
      <c r="K39" s="30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109"/>
      <c r="W39" s="109"/>
      <c r="X39" s="68"/>
      <c r="Y39" s="109"/>
      <c r="Z39" s="109"/>
    </row>
    <row r="40" spans="1:26" s="3" customFormat="1" ht="20.25">
      <c r="A40" s="29"/>
      <c r="B40" s="29"/>
      <c r="C40" s="32"/>
      <c r="D40" s="30"/>
      <c r="E40" s="30"/>
      <c r="F40" s="30"/>
      <c r="G40" s="30"/>
      <c r="H40" s="30"/>
      <c r="I40" s="30"/>
      <c r="J40" s="30"/>
      <c r="K40" s="30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109"/>
      <c r="W40" s="109"/>
      <c r="X40" s="68"/>
      <c r="Y40" s="109"/>
      <c r="Z40" s="109"/>
    </row>
    <row r="41" spans="1:26" s="48" customFormat="1" ht="17.25">
      <c r="A41" s="29"/>
      <c r="B41" s="29"/>
      <c r="C41" s="32"/>
      <c r="D41" s="30"/>
      <c r="E41" s="30"/>
      <c r="F41" s="30"/>
      <c r="G41" s="30"/>
      <c r="H41" s="30"/>
      <c r="I41" s="30"/>
      <c r="J41" s="30"/>
      <c r="K41" s="3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109"/>
      <c r="W41" s="109"/>
      <c r="X41" s="68"/>
      <c r="Y41" s="109"/>
      <c r="Z41" s="109"/>
    </row>
    <row r="42" spans="1:26" s="48" customFormat="1" ht="17.25">
      <c r="A42" s="29"/>
      <c r="B42" s="29"/>
      <c r="C42" s="32"/>
      <c r="D42" s="30"/>
      <c r="E42" s="30"/>
      <c r="F42" s="30"/>
      <c r="G42" s="30"/>
      <c r="H42" s="30"/>
      <c r="I42" s="30"/>
      <c r="J42" s="30"/>
      <c r="K42" s="30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109"/>
      <c r="W42" s="109"/>
      <c r="X42" s="68"/>
      <c r="Y42" s="109"/>
      <c r="Z42" s="109"/>
    </row>
    <row r="43" spans="1:26" s="48" customFormat="1" ht="17.25">
      <c r="A43" s="29"/>
      <c r="B43" s="29"/>
      <c r="C43" s="32"/>
      <c r="D43" s="30"/>
      <c r="E43" s="30"/>
      <c r="F43" s="30"/>
      <c r="G43" s="30"/>
      <c r="H43" s="30"/>
      <c r="I43" s="30"/>
      <c r="J43" s="30"/>
      <c r="K43" s="30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109"/>
      <c r="W43" s="109"/>
      <c r="X43" s="68"/>
      <c r="Y43" s="109"/>
      <c r="Z43" s="109"/>
    </row>
    <row r="44" spans="1:26" s="48" customFormat="1" ht="17.25">
      <c r="A44" s="29"/>
      <c r="B44" s="29"/>
      <c r="C44" s="32"/>
      <c r="D44" s="30"/>
      <c r="E44" s="30"/>
      <c r="F44" s="30"/>
      <c r="G44" s="30"/>
      <c r="H44" s="30"/>
      <c r="I44" s="30"/>
      <c r="J44" s="30"/>
      <c r="K44" s="30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109"/>
      <c r="W44" s="109"/>
      <c r="X44" s="68"/>
      <c r="Y44" s="109"/>
      <c r="Z44" s="109"/>
    </row>
    <row r="45" spans="1:26" s="48" customFormat="1" ht="17.25">
      <c r="A45" s="29"/>
      <c r="B45" s="29"/>
      <c r="C45" s="32"/>
      <c r="D45" s="30"/>
      <c r="E45" s="30"/>
      <c r="F45" s="30"/>
      <c r="G45" s="30"/>
      <c r="H45" s="30"/>
      <c r="I45" s="30"/>
      <c r="J45" s="30"/>
      <c r="K45" s="30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109"/>
      <c r="W45" s="109"/>
      <c r="X45" s="68"/>
      <c r="Y45" s="109"/>
      <c r="Z45" s="109"/>
    </row>
    <row r="46" spans="1:26" s="48" customFormat="1" ht="17.25">
      <c r="A46" s="29"/>
      <c r="B46" s="29"/>
      <c r="C46" s="32"/>
      <c r="D46" s="30"/>
      <c r="E46" s="30"/>
      <c r="F46" s="30"/>
      <c r="G46" s="30"/>
      <c r="H46" s="30"/>
      <c r="I46" s="30"/>
      <c r="J46" s="30"/>
      <c r="K46" s="30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109"/>
      <c r="W46" s="109"/>
      <c r="X46" s="68"/>
      <c r="Y46" s="109"/>
      <c r="Z46" s="109"/>
    </row>
    <row r="47" spans="1:26" s="48" customFormat="1" ht="17.25">
      <c r="A47" s="29"/>
      <c r="B47" s="29"/>
      <c r="C47" s="32"/>
      <c r="D47" s="30"/>
      <c r="E47" s="30"/>
      <c r="F47" s="30"/>
      <c r="G47" s="30"/>
      <c r="H47" s="30"/>
      <c r="I47" s="30"/>
      <c r="J47" s="30"/>
      <c r="K47" s="30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109"/>
      <c r="W47" s="109"/>
      <c r="X47" s="68"/>
      <c r="Y47" s="109"/>
      <c r="Z47" s="109"/>
    </row>
    <row r="48" spans="1:26" s="48" customFormat="1" ht="17.25">
      <c r="A48" s="29"/>
      <c r="B48" s="29"/>
      <c r="C48" s="32"/>
      <c r="D48" s="30"/>
      <c r="E48" s="30"/>
      <c r="F48" s="30"/>
      <c r="G48" s="30"/>
      <c r="H48" s="30"/>
      <c r="I48" s="30"/>
      <c r="J48" s="30"/>
      <c r="K48" s="30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109"/>
      <c r="W48" s="109"/>
      <c r="X48" s="68"/>
      <c r="Y48" s="109"/>
      <c r="Z48" s="109"/>
    </row>
    <row r="49" spans="1:26" s="48" customFormat="1" ht="17.25">
      <c r="A49" s="29"/>
      <c r="B49" s="29"/>
      <c r="C49" s="32"/>
      <c r="D49" s="30"/>
      <c r="E49" s="30"/>
      <c r="F49" s="30"/>
      <c r="G49" s="30"/>
      <c r="H49" s="30"/>
      <c r="I49" s="30"/>
      <c r="J49" s="30"/>
      <c r="K49" s="30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109"/>
      <c r="W49" s="109"/>
      <c r="X49" s="68"/>
      <c r="Y49" s="109"/>
      <c r="Z49" s="109"/>
    </row>
    <row r="50" spans="1:26" s="48" customFormat="1" ht="17.25">
      <c r="A50" s="29"/>
      <c r="B50" s="29"/>
      <c r="C50" s="32"/>
      <c r="D50" s="30"/>
      <c r="E50" s="30"/>
      <c r="F50" s="30"/>
      <c r="G50" s="30"/>
      <c r="H50" s="30"/>
      <c r="I50" s="30"/>
      <c r="J50" s="30"/>
      <c r="K50" s="30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109"/>
      <c r="W50" s="109"/>
      <c r="X50" s="68"/>
      <c r="Y50" s="109"/>
      <c r="Z50" s="109"/>
    </row>
    <row r="51" spans="1:26" s="48" customFormat="1" ht="17.25">
      <c r="A51" s="29"/>
      <c r="B51" s="29"/>
      <c r="C51" s="32"/>
      <c r="D51" s="30"/>
      <c r="E51" s="30"/>
      <c r="F51" s="30"/>
      <c r="G51" s="30"/>
      <c r="H51" s="30"/>
      <c r="I51" s="30"/>
      <c r="J51" s="30"/>
      <c r="K51" s="30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109"/>
      <c r="W51" s="109"/>
      <c r="X51" s="68"/>
      <c r="Y51" s="109"/>
      <c r="Z51" s="109"/>
    </row>
    <row r="52" spans="1:26" s="48" customFormat="1" ht="17.25">
      <c r="A52" s="29"/>
      <c r="B52" s="29"/>
      <c r="C52" s="32"/>
      <c r="D52" s="30"/>
      <c r="E52" s="30"/>
      <c r="F52" s="30"/>
      <c r="G52" s="30"/>
      <c r="H52" s="30"/>
      <c r="I52" s="30"/>
      <c r="J52" s="30"/>
      <c r="K52" s="30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109"/>
      <c r="W52" s="109"/>
      <c r="X52" s="68"/>
      <c r="Y52" s="109"/>
      <c r="Z52" s="109"/>
    </row>
    <row r="53" spans="1:26" s="48" customFormat="1" ht="17.25">
      <c r="A53" s="29"/>
      <c r="B53" s="29"/>
      <c r="C53" s="32"/>
      <c r="D53" s="30"/>
      <c r="E53" s="30"/>
      <c r="F53" s="30"/>
      <c r="G53" s="30"/>
      <c r="H53" s="30"/>
      <c r="I53" s="30"/>
      <c r="J53" s="30"/>
      <c r="K53" s="30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109"/>
      <c r="W53" s="109"/>
      <c r="X53" s="68"/>
      <c r="Y53" s="109"/>
      <c r="Z53" s="109"/>
    </row>
    <row r="54" spans="1:26" s="48" customFormat="1" ht="17.25">
      <c r="A54" s="29"/>
      <c r="B54" s="29"/>
      <c r="C54" s="32"/>
      <c r="D54" s="30"/>
      <c r="E54" s="30"/>
      <c r="F54" s="30"/>
      <c r="G54" s="30"/>
      <c r="H54" s="30"/>
      <c r="I54" s="30"/>
      <c r="J54" s="30"/>
      <c r="K54" s="30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109"/>
      <c r="W54" s="109"/>
      <c r="X54" s="68"/>
      <c r="Y54" s="109"/>
      <c r="Z54" s="109"/>
    </row>
    <row r="55" spans="1:26" s="48" customFormat="1" ht="17.25">
      <c r="A55" s="29"/>
      <c r="B55" s="29"/>
      <c r="C55" s="32"/>
      <c r="D55" s="30"/>
      <c r="E55" s="30"/>
      <c r="F55" s="30"/>
      <c r="G55" s="30"/>
      <c r="H55" s="30"/>
      <c r="I55" s="30"/>
      <c r="J55" s="30"/>
      <c r="K55" s="30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109"/>
      <c r="W55" s="109"/>
      <c r="X55" s="68"/>
      <c r="Y55" s="109"/>
      <c r="Z55" s="109"/>
    </row>
    <row r="56" spans="1:26" s="48" customFormat="1" ht="17.25">
      <c r="A56" s="29"/>
      <c r="B56" s="29"/>
      <c r="C56" s="32"/>
      <c r="D56" s="30"/>
      <c r="E56" s="30"/>
      <c r="F56" s="30"/>
      <c r="G56" s="30"/>
      <c r="H56" s="30"/>
      <c r="I56" s="30"/>
      <c r="J56" s="30"/>
      <c r="K56" s="30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109"/>
      <c r="W56" s="109"/>
      <c r="X56" s="68"/>
      <c r="Y56" s="109"/>
      <c r="Z56" s="109"/>
    </row>
    <row r="57" spans="1:26" s="48" customFormat="1" ht="17.25">
      <c r="A57" s="29"/>
      <c r="B57" s="29"/>
      <c r="C57" s="32"/>
      <c r="D57" s="30"/>
      <c r="E57" s="30"/>
      <c r="F57" s="30"/>
      <c r="G57" s="30"/>
      <c r="H57" s="30"/>
      <c r="I57" s="30"/>
      <c r="J57" s="30"/>
      <c r="K57" s="30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109"/>
      <c r="W57" s="109"/>
      <c r="X57" s="68"/>
      <c r="Y57" s="109"/>
      <c r="Z57" s="109"/>
    </row>
    <row r="58" spans="1:26" s="48" customFormat="1" ht="17.25">
      <c r="A58" s="29"/>
      <c r="B58" s="29"/>
      <c r="C58" s="32"/>
      <c r="D58" s="30"/>
      <c r="E58" s="30"/>
      <c r="F58" s="30"/>
      <c r="G58" s="30"/>
      <c r="H58" s="30"/>
      <c r="I58" s="30"/>
      <c r="J58" s="30"/>
      <c r="K58" s="30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109"/>
      <c r="W58" s="109"/>
      <c r="X58" s="68"/>
      <c r="Y58" s="109"/>
      <c r="Z58" s="109"/>
    </row>
    <row r="59" spans="1:26" s="48" customFormat="1" ht="17.25">
      <c r="A59" s="29"/>
      <c r="B59" s="29"/>
      <c r="C59" s="32"/>
      <c r="D59" s="30"/>
      <c r="E59" s="30"/>
      <c r="F59" s="30"/>
      <c r="G59" s="30"/>
      <c r="H59" s="30"/>
      <c r="I59" s="30"/>
      <c r="J59" s="30"/>
      <c r="K59" s="30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109"/>
      <c r="W59" s="109"/>
      <c r="X59" s="68"/>
      <c r="Y59" s="109"/>
      <c r="Z59" s="109"/>
    </row>
    <row r="60" spans="1:26" s="48" customFormat="1" ht="17.25">
      <c r="A60" s="29"/>
      <c r="B60" s="29"/>
      <c r="C60" s="32"/>
      <c r="D60" s="30"/>
      <c r="E60" s="30"/>
      <c r="F60" s="30"/>
      <c r="G60" s="30"/>
      <c r="H60" s="30"/>
      <c r="I60" s="30"/>
      <c r="J60" s="30"/>
      <c r="K60" s="30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109"/>
      <c r="W60" s="109"/>
      <c r="X60" s="68"/>
      <c r="Y60" s="109"/>
      <c r="Z60" s="109"/>
    </row>
    <row r="61" spans="1:26" s="48" customFormat="1" ht="17.25">
      <c r="A61" s="29"/>
      <c r="B61" s="29"/>
      <c r="C61" s="32"/>
      <c r="D61" s="30"/>
      <c r="E61" s="30"/>
      <c r="F61" s="30"/>
      <c r="G61" s="30"/>
      <c r="H61" s="30"/>
      <c r="I61" s="30"/>
      <c r="J61" s="30"/>
      <c r="K61" s="30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109"/>
      <c r="W61" s="109"/>
      <c r="X61" s="68"/>
      <c r="Y61" s="109"/>
      <c r="Z61" s="109"/>
    </row>
    <row r="62" spans="1:26" s="48" customFormat="1" ht="17.25">
      <c r="A62" s="29"/>
      <c r="B62" s="29"/>
      <c r="C62" s="32"/>
      <c r="D62" s="30"/>
      <c r="E62" s="30"/>
      <c r="F62" s="30"/>
      <c r="G62" s="30"/>
      <c r="H62" s="30"/>
      <c r="I62" s="30"/>
      <c r="J62" s="30"/>
      <c r="K62" s="30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109"/>
      <c r="W62" s="109"/>
      <c r="X62" s="68"/>
      <c r="Y62" s="109"/>
      <c r="Z62" s="109"/>
    </row>
    <row r="63" spans="1:26" s="48" customFormat="1" ht="17.25">
      <c r="A63" s="29"/>
      <c r="B63" s="29"/>
      <c r="C63" s="32"/>
      <c r="D63" s="30"/>
      <c r="E63" s="30"/>
      <c r="F63" s="30"/>
      <c r="G63" s="30"/>
      <c r="H63" s="30"/>
      <c r="I63" s="30"/>
      <c r="J63" s="30"/>
      <c r="K63" s="30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109"/>
      <c r="W63" s="109"/>
      <c r="X63" s="68"/>
      <c r="Y63" s="109"/>
      <c r="Z63" s="109"/>
    </row>
    <row r="64" spans="1:26" s="48" customFormat="1" ht="17.25">
      <c r="A64" s="29"/>
      <c r="B64" s="29"/>
      <c r="C64" s="32"/>
      <c r="D64" s="30"/>
      <c r="E64" s="30"/>
      <c r="F64" s="30"/>
      <c r="G64" s="30"/>
      <c r="H64" s="30"/>
      <c r="I64" s="30"/>
      <c r="J64" s="30"/>
      <c r="K64" s="30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109"/>
      <c r="W64" s="109"/>
      <c r="X64" s="68"/>
      <c r="Y64" s="109"/>
      <c r="Z64" s="109"/>
    </row>
    <row r="65" spans="1:26" s="48" customFormat="1" ht="17.25">
      <c r="A65" s="29"/>
      <c r="B65" s="29"/>
      <c r="C65" s="32"/>
      <c r="D65" s="30"/>
      <c r="E65" s="30"/>
      <c r="F65" s="30"/>
      <c r="G65" s="30"/>
      <c r="H65" s="30"/>
      <c r="I65" s="30"/>
      <c r="J65" s="30"/>
      <c r="K65" s="30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109"/>
      <c r="W65" s="109"/>
      <c r="X65" s="68"/>
      <c r="Y65" s="109"/>
      <c r="Z65" s="109"/>
    </row>
    <row r="66" spans="1:26" s="48" customFormat="1" ht="17.25">
      <c r="A66" s="29"/>
      <c r="B66" s="29"/>
      <c r="C66" s="32"/>
      <c r="D66" s="30"/>
      <c r="E66" s="30"/>
      <c r="F66" s="30"/>
      <c r="G66" s="30"/>
      <c r="H66" s="30"/>
      <c r="I66" s="30"/>
      <c r="J66" s="30"/>
      <c r="K66" s="30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109"/>
      <c r="W66" s="109"/>
      <c r="X66" s="68"/>
      <c r="Y66" s="109"/>
      <c r="Z66" s="109"/>
    </row>
    <row r="67" spans="1:26" s="48" customFormat="1" ht="17.25">
      <c r="A67" s="29"/>
      <c r="B67" s="29"/>
      <c r="C67" s="32"/>
      <c r="D67" s="30"/>
      <c r="E67" s="30"/>
      <c r="F67" s="30"/>
      <c r="G67" s="30"/>
      <c r="H67" s="30"/>
      <c r="I67" s="30"/>
      <c r="J67" s="30"/>
      <c r="K67" s="30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109"/>
      <c r="W67" s="109"/>
      <c r="X67" s="68"/>
      <c r="Y67" s="109"/>
      <c r="Z67" s="109"/>
    </row>
    <row r="68" spans="1:26" s="48" customFormat="1" ht="17.25">
      <c r="A68" s="29"/>
      <c r="B68" s="29"/>
      <c r="C68" s="32"/>
      <c r="D68" s="30"/>
      <c r="E68" s="30"/>
      <c r="F68" s="30"/>
      <c r="G68" s="30"/>
      <c r="H68" s="30"/>
      <c r="I68" s="30"/>
      <c r="J68" s="30"/>
      <c r="K68" s="30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109"/>
      <c r="W68" s="109"/>
      <c r="X68" s="68"/>
      <c r="Y68" s="109"/>
      <c r="Z68" s="109"/>
    </row>
    <row r="69" spans="1:26" s="48" customFormat="1" ht="17.25">
      <c r="A69" s="29"/>
      <c r="B69" s="29"/>
      <c r="C69" s="32"/>
      <c r="D69" s="30"/>
      <c r="E69" s="30"/>
      <c r="F69" s="30"/>
      <c r="G69" s="30"/>
      <c r="H69" s="30"/>
      <c r="I69" s="30"/>
      <c r="J69" s="30"/>
      <c r="K69" s="3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109"/>
      <c r="W69" s="109"/>
      <c r="X69" s="68"/>
      <c r="Y69" s="109"/>
      <c r="Z69" s="109"/>
    </row>
    <row r="70" spans="1:26" s="48" customFormat="1" ht="17.25">
      <c r="A70" s="29"/>
      <c r="B70" s="29"/>
      <c r="C70" s="32"/>
      <c r="D70" s="30"/>
      <c r="E70" s="30"/>
      <c r="F70" s="30"/>
      <c r="G70" s="30"/>
      <c r="H70" s="30"/>
      <c r="I70" s="30"/>
      <c r="J70" s="30"/>
      <c r="K70" s="30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109"/>
      <c r="W70" s="109"/>
      <c r="X70" s="68"/>
      <c r="Y70" s="109"/>
      <c r="Z70" s="109"/>
    </row>
    <row r="71" spans="1:26" s="48" customFormat="1" ht="17.25">
      <c r="A71" s="29"/>
      <c r="B71" s="29"/>
      <c r="C71" s="32"/>
      <c r="D71" s="30"/>
      <c r="E71" s="30"/>
      <c r="F71" s="30"/>
      <c r="G71" s="30"/>
      <c r="H71" s="30"/>
      <c r="I71" s="30"/>
      <c r="J71" s="30"/>
      <c r="K71" s="30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s="48" customFormat="1" ht="17.25">
      <c r="A72" s="29"/>
      <c r="B72" s="29"/>
      <c r="C72" s="32"/>
      <c r="D72" s="30"/>
      <c r="E72" s="30"/>
      <c r="F72" s="30"/>
      <c r="G72" s="30"/>
      <c r="H72" s="30"/>
      <c r="I72" s="30"/>
      <c r="J72" s="30"/>
      <c r="K72" s="30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s="48" customFormat="1" ht="17.25">
      <c r="A73" s="33"/>
      <c r="B73" s="33"/>
      <c r="C73" s="32"/>
      <c r="D73" s="30"/>
      <c r="E73" s="30"/>
      <c r="F73" s="30"/>
      <c r="G73" s="30"/>
      <c r="H73" s="30"/>
      <c r="I73" s="30"/>
      <c r="J73" s="30"/>
      <c r="K73" s="30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s="48" customFormat="1" ht="17.25">
      <c r="A74" s="29"/>
      <c r="B74" s="29"/>
      <c r="C74" s="32"/>
      <c r="D74" s="30"/>
      <c r="E74" s="30"/>
      <c r="F74" s="30"/>
      <c r="G74" s="30"/>
      <c r="H74" s="30"/>
      <c r="I74" s="30"/>
      <c r="J74" s="30"/>
      <c r="K74" s="30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s="48" customFormat="1" ht="17.25">
      <c r="A75" s="29"/>
      <c r="B75" s="29"/>
      <c r="C75" s="32"/>
      <c r="D75" s="30"/>
      <c r="E75" s="30"/>
      <c r="F75" s="30"/>
      <c r="G75" s="30"/>
      <c r="H75" s="30"/>
      <c r="I75" s="30"/>
      <c r="J75" s="30"/>
      <c r="K75" s="30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s="48" customFormat="1" ht="17.25">
      <c r="A76" s="29"/>
      <c r="B76" s="29"/>
      <c r="C76" s="32"/>
      <c r="D76" s="30"/>
      <c r="E76" s="30"/>
      <c r="F76" s="30"/>
      <c r="G76" s="30"/>
      <c r="H76" s="30"/>
      <c r="I76" s="30"/>
      <c r="J76" s="30"/>
      <c r="K76" s="30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s="40" customFormat="1" ht="18">
      <c r="A77" s="49" t="s">
        <v>21</v>
      </c>
      <c r="B77" s="49"/>
      <c r="C77" s="50"/>
      <c r="D77" s="50">
        <f aca="true" t="shared" si="0" ref="D77:K77">COUNTA(D17:D76)</f>
        <v>0</v>
      </c>
      <c r="E77" s="50">
        <f t="shared" si="0"/>
        <v>0</v>
      </c>
      <c r="F77" s="50">
        <f t="shared" si="0"/>
        <v>0</v>
      </c>
      <c r="G77" s="50">
        <f t="shared" si="0"/>
        <v>0</v>
      </c>
      <c r="H77" s="50">
        <f t="shared" si="0"/>
        <v>0</v>
      </c>
      <c r="I77" s="50">
        <f t="shared" si="0"/>
        <v>0</v>
      </c>
      <c r="J77" s="50">
        <f t="shared" si="0"/>
        <v>0</v>
      </c>
      <c r="K77" s="50">
        <f t="shared" si="0"/>
        <v>0</v>
      </c>
      <c r="L77" s="50">
        <f aca="true" t="shared" si="1" ref="L77:W77">IF(OR(COUNTA(L17:L76)=3,COUNTA(L17:L76)=4),"X","")</f>
      </c>
      <c r="M77" s="50">
        <f t="shared" si="1"/>
      </c>
      <c r="N77" s="50">
        <f t="shared" si="1"/>
      </c>
      <c r="O77" s="50">
        <f t="shared" si="1"/>
      </c>
      <c r="P77" s="50">
        <f t="shared" si="1"/>
      </c>
      <c r="Q77" s="50">
        <f t="shared" si="1"/>
      </c>
      <c r="R77" s="50">
        <f t="shared" si="1"/>
      </c>
      <c r="S77" s="50">
        <f t="shared" si="1"/>
      </c>
      <c r="T77" s="50">
        <f t="shared" si="1"/>
      </c>
      <c r="U77" s="50">
        <f t="shared" si="1"/>
      </c>
      <c r="V77" s="50">
        <f t="shared" si="1"/>
      </c>
      <c r="W77" s="50">
        <f t="shared" si="1"/>
      </c>
      <c r="X77" s="50">
        <f>IF(OR(COUNTA(X17:X76)=3,COUNTA(X17:X76)=4),"X","")</f>
      </c>
      <c r="Y77" s="50">
        <f>IF(OR(COUNTA(Y17:Y76)=3,COUNTA(Y17:Y76)=4),"X","")</f>
      </c>
      <c r="Z77" s="50">
        <f>IF(OR(COUNTA(Z17:Z76)=3,COUNTA(Z17:Z76)=4),"X","")</f>
      </c>
    </row>
    <row r="78" spans="1:21" s="48" customFormat="1" ht="17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s="51" customFormat="1" ht="17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</sheetData>
  <sheetProtection password="CCB4" sheet="1" objects="1" scenarios="1" selectLockedCells="1"/>
  <mergeCells count="10">
    <mergeCell ref="B6:K6"/>
    <mergeCell ref="A4:K4"/>
    <mergeCell ref="A8:K8"/>
    <mergeCell ref="C14:D14"/>
    <mergeCell ref="I14:J14"/>
    <mergeCell ref="A9:K9"/>
    <mergeCell ref="A10:K10"/>
    <mergeCell ref="A11:K11"/>
    <mergeCell ref="C13:D13"/>
    <mergeCell ref="I13:J13"/>
  </mergeCells>
  <printOptions/>
  <pageMargins left="0.7874015748031497" right="0.7874015748031497" top="0.5118110236220472" bottom="0.7480314960629921" header="0.5118110236220472" footer="0.35433070866141736"/>
  <pageSetup fitToHeight="1" fitToWidth="1" horizontalDpi="300" verticalDpi="300" orientation="portrait" paperSize="9" scale="55"/>
  <headerFooter alignWithMargins="0">
    <oddFooter>&amp;L&amp;F&amp;C&amp;A&amp;R&amp;D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showZeros="0" zoomScalePageLayoutView="0" workbookViewId="0" topLeftCell="A1">
      <selection activeCell="A17" sqref="A17"/>
    </sheetView>
  </sheetViews>
  <sheetFormatPr defaultColWidth="11.421875" defaultRowHeight="12.75"/>
  <cols>
    <col min="1" max="1" width="26.421875" style="37" customWidth="1"/>
    <col min="2" max="2" width="21.421875" style="37" customWidth="1"/>
    <col min="3" max="11" width="4.28125" style="37" customWidth="1"/>
    <col min="12" max="21" width="4.421875" style="37" customWidth="1"/>
    <col min="22" max="16384" width="11.421875" style="37" customWidth="1"/>
  </cols>
  <sheetData>
    <row r="1" spans="1:21" s="2" customFormat="1" ht="20.25">
      <c r="A1" s="28" t="str">
        <f>Sammelblatt!A1</f>
        <v>Turnverband Berner Oberland  -  TV Thun-Strättligen</v>
      </c>
      <c r="B1" s="4"/>
      <c r="C1" s="4"/>
      <c r="D1" s="4"/>
      <c r="E1" s="4"/>
      <c r="F1" s="4"/>
      <c r="G1" s="4"/>
      <c r="H1" s="37"/>
      <c r="I1" s="37"/>
      <c r="J1" s="37"/>
      <c r="K1" s="37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" customFormat="1" ht="20.25">
      <c r="A2" s="28" t="str">
        <f>Sammelblatt!A2</f>
        <v>Oberländische Gerätemeisterschaft 27. &amp; 28. August 2022</v>
      </c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2:21" ht="7.5" customHeight="1"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0.25">
      <c r="A4" s="146" t="s">
        <v>15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ht="7.5" customHeight="1"/>
    <row r="6" spans="1:21" s="2" customFormat="1" ht="20.25">
      <c r="A6" s="38" t="s">
        <v>1</v>
      </c>
      <c r="B6" s="156">
        <f>Sammelblatt!B6</f>
        <v>0</v>
      </c>
      <c r="C6" s="157"/>
      <c r="D6" s="157"/>
      <c r="E6" s="157"/>
      <c r="F6" s="157"/>
      <c r="G6" s="157"/>
      <c r="H6" s="157"/>
      <c r="I6" s="157"/>
      <c r="J6" s="157"/>
      <c r="K6" s="158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ht="7.5" customHeight="1"/>
    <row r="8" spans="1:21" s="52" customFormat="1" ht="19.5" customHeight="1">
      <c r="A8" s="159" t="s">
        <v>145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11" s="35" customFormat="1" ht="15" customHeight="1">
      <c r="A9" s="154" t="s">
        <v>133</v>
      </c>
      <c r="B9" s="154"/>
      <c r="C9" s="154"/>
      <c r="D9" s="154"/>
      <c r="E9" s="154"/>
      <c r="F9" s="154"/>
      <c r="G9" s="154"/>
      <c r="H9" s="154"/>
      <c r="I9" s="154"/>
      <c r="J9" s="154"/>
      <c r="K9" s="155"/>
    </row>
    <row r="10" spans="1:11" s="35" customFormat="1" ht="15" customHeight="1">
      <c r="A10" s="154" t="s">
        <v>139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5"/>
    </row>
    <row r="11" spans="1:11" s="40" customFormat="1" ht="15" customHeight="1">
      <c r="A11" s="154" t="s">
        <v>132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5"/>
    </row>
    <row r="12" ht="7.5" customHeight="1" thickBot="1"/>
    <row r="13" spans="1:21" s="54" customFormat="1" ht="20.25" customHeight="1" thickBot="1">
      <c r="A13" s="53"/>
      <c r="B13" s="70" t="s">
        <v>16</v>
      </c>
      <c r="C13" s="150">
        <f>SUM(D57:K57)</f>
        <v>0</v>
      </c>
      <c r="D13" s="151"/>
      <c r="E13" s="41" t="s">
        <v>13</v>
      </c>
      <c r="F13" s="42">
        <v>27</v>
      </c>
      <c r="G13" s="42" t="s">
        <v>14</v>
      </c>
      <c r="H13" s="43"/>
      <c r="I13" s="152">
        <f>C13*F13</f>
        <v>0</v>
      </c>
      <c r="J13" s="153"/>
      <c r="K13" s="44" t="s">
        <v>14</v>
      </c>
      <c r="L13" s="36"/>
      <c r="M13" s="71">
        <f>IF(C13=COUNTA(C17:C56),"",IF(C13&gt;COUNTA(C17:C56),"Bitte alle Jahrgänge eintragen","Bitte zu jedem Teilnehmer die Kategorie eintragen"))</f>
      </c>
      <c r="N13" s="36"/>
      <c r="O13" s="36"/>
      <c r="P13" s="36"/>
      <c r="Q13" s="36"/>
      <c r="R13" s="36"/>
      <c r="S13" s="36"/>
      <c r="T13" s="36"/>
      <c r="U13" s="36"/>
    </row>
    <row r="14" spans="2:31" s="40" customFormat="1" ht="21" thickBot="1">
      <c r="B14" s="70" t="s">
        <v>51</v>
      </c>
      <c r="C14" s="150">
        <f>COUNTIF(L57:U57,"X")</f>
        <v>0</v>
      </c>
      <c r="D14" s="151"/>
      <c r="E14" s="41" t="s">
        <v>13</v>
      </c>
      <c r="F14" s="42">
        <v>27</v>
      </c>
      <c r="G14" s="42" t="s">
        <v>14</v>
      </c>
      <c r="H14" s="43"/>
      <c r="I14" s="152">
        <f>C14*F14</f>
        <v>0</v>
      </c>
      <c r="J14" s="153"/>
      <c r="K14" s="44" t="s">
        <v>14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2:21" ht="7.5" customHeight="1"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s="40" customFormat="1" ht="18.75">
      <c r="A16" s="45" t="s">
        <v>2</v>
      </c>
      <c r="B16" s="46" t="s">
        <v>3</v>
      </c>
      <c r="C16" s="47" t="s">
        <v>4</v>
      </c>
      <c r="D16" s="47" t="s">
        <v>5</v>
      </c>
      <c r="E16" s="47" t="s">
        <v>6</v>
      </c>
      <c r="F16" s="47" t="s">
        <v>7</v>
      </c>
      <c r="G16" s="47" t="s">
        <v>8</v>
      </c>
      <c r="H16" s="47" t="s">
        <v>9</v>
      </c>
      <c r="I16" s="47" t="s">
        <v>10</v>
      </c>
      <c r="J16" s="47" t="s">
        <v>11</v>
      </c>
      <c r="K16" s="47" t="s">
        <v>27</v>
      </c>
      <c r="L16" s="47" t="s">
        <v>40</v>
      </c>
      <c r="M16" s="47" t="s">
        <v>41</v>
      </c>
      <c r="N16" s="47" t="s">
        <v>42</v>
      </c>
      <c r="O16" s="47" t="s">
        <v>43</v>
      </c>
      <c r="P16" s="47" t="s">
        <v>44</v>
      </c>
      <c r="Q16" s="47" t="s">
        <v>45</v>
      </c>
      <c r="R16" s="47" t="s">
        <v>46</v>
      </c>
      <c r="S16" s="47" t="s">
        <v>47</v>
      </c>
      <c r="T16" s="47" t="s">
        <v>48</v>
      </c>
      <c r="U16" s="47" t="s">
        <v>49</v>
      </c>
    </row>
    <row r="17" spans="1:21" s="55" customFormat="1" ht="20.25">
      <c r="A17" s="31"/>
      <c r="B17" s="31"/>
      <c r="C17" s="32"/>
      <c r="D17" s="30"/>
      <c r="E17" s="30"/>
      <c r="F17" s="30"/>
      <c r="G17" s="30"/>
      <c r="H17" s="30"/>
      <c r="I17" s="30"/>
      <c r="J17" s="30"/>
      <c r="K17" s="30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s="3" customFormat="1" ht="20.25">
      <c r="A18" s="31"/>
      <c r="B18" s="31"/>
      <c r="C18" s="32"/>
      <c r="D18" s="30"/>
      <c r="E18" s="30"/>
      <c r="F18" s="30"/>
      <c r="G18" s="30"/>
      <c r="H18" s="30"/>
      <c r="I18" s="30"/>
      <c r="J18" s="30"/>
      <c r="K18" s="30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3" customFormat="1" ht="20.25">
      <c r="A19" s="31"/>
      <c r="B19" s="31"/>
      <c r="C19" s="32"/>
      <c r="D19" s="30"/>
      <c r="E19" s="30"/>
      <c r="F19" s="30"/>
      <c r="G19" s="30"/>
      <c r="H19" s="30"/>
      <c r="I19" s="30"/>
      <c r="J19" s="30"/>
      <c r="K19" s="30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s="3" customFormat="1" ht="20.25">
      <c r="A20" s="31"/>
      <c r="B20" s="31"/>
      <c r="C20" s="32"/>
      <c r="D20" s="30"/>
      <c r="E20" s="30"/>
      <c r="F20" s="30"/>
      <c r="G20" s="30"/>
      <c r="H20" s="30"/>
      <c r="I20" s="30"/>
      <c r="J20" s="30"/>
      <c r="K20" s="30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s="3" customFormat="1" ht="20.25">
      <c r="A21" s="31"/>
      <c r="B21" s="31"/>
      <c r="C21" s="32"/>
      <c r="D21" s="30"/>
      <c r="E21" s="30"/>
      <c r="F21" s="30"/>
      <c r="G21" s="30"/>
      <c r="H21" s="30"/>
      <c r="I21" s="30"/>
      <c r="J21" s="30"/>
      <c r="K21" s="30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s="3" customFormat="1" ht="20.25">
      <c r="A22" s="31"/>
      <c r="B22" s="31"/>
      <c r="C22" s="32"/>
      <c r="D22" s="30"/>
      <c r="E22" s="30"/>
      <c r="F22" s="30"/>
      <c r="G22" s="30"/>
      <c r="H22" s="30"/>
      <c r="I22" s="30"/>
      <c r="J22" s="30"/>
      <c r="K22" s="30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s="3" customFormat="1" ht="20.25">
      <c r="A23" s="31"/>
      <c r="B23" s="31"/>
      <c r="C23" s="32"/>
      <c r="D23" s="30"/>
      <c r="E23" s="30"/>
      <c r="F23" s="30"/>
      <c r="G23" s="30"/>
      <c r="H23" s="30"/>
      <c r="I23" s="30"/>
      <c r="J23" s="30"/>
      <c r="K23" s="30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3" customFormat="1" ht="20.25">
      <c r="A24" s="31"/>
      <c r="B24" s="31"/>
      <c r="C24" s="32"/>
      <c r="D24" s="30"/>
      <c r="E24" s="30"/>
      <c r="F24" s="30"/>
      <c r="G24" s="30"/>
      <c r="H24" s="30"/>
      <c r="I24" s="30"/>
      <c r="J24" s="30"/>
      <c r="K24" s="30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s="3" customFormat="1" ht="20.25">
      <c r="A25" s="31"/>
      <c r="B25" s="31"/>
      <c r="C25" s="32"/>
      <c r="D25" s="30"/>
      <c r="E25" s="30"/>
      <c r="F25" s="30"/>
      <c r="G25" s="30"/>
      <c r="H25" s="30"/>
      <c r="I25" s="30"/>
      <c r="J25" s="30"/>
      <c r="K25" s="30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s="3" customFormat="1" ht="20.25">
      <c r="A26" s="31"/>
      <c r="B26" s="31"/>
      <c r="C26" s="32"/>
      <c r="D26" s="30"/>
      <c r="E26" s="30"/>
      <c r="F26" s="30"/>
      <c r="G26" s="30"/>
      <c r="H26" s="30"/>
      <c r="I26" s="30"/>
      <c r="J26" s="30"/>
      <c r="K26" s="30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s="3" customFormat="1" ht="20.25">
      <c r="A27" s="31"/>
      <c r="B27" s="31"/>
      <c r="C27" s="32"/>
      <c r="D27" s="30"/>
      <c r="E27" s="30"/>
      <c r="F27" s="30"/>
      <c r="G27" s="30"/>
      <c r="H27" s="30"/>
      <c r="I27" s="30"/>
      <c r="J27" s="30"/>
      <c r="K27" s="30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s="3" customFormat="1" ht="20.25">
      <c r="A28" s="31"/>
      <c r="B28" s="31"/>
      <c r="C28" s="32"/>
      <c r="D28" s="30"/>
      <c r="E28" s="30"/>
      <c r="F28" s="30"/>
      <c r="G28" s="30"/>
      <c r="H28" s="30"/>
      <c r="I28" s="30"/>
      <c r="J28" s="30"/>
      <c r="K28" s="30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3" customFormat="1" ht="20.25">
      <c r="A29" s="60"/>
      <c r="B29" s="60"/>
      <c r="C29" s="72"/>
      <c r="D29" s="60"/>
      <c r="E29" s="60"/>
      <c r="F29" s="60"/>
      <c r="G29" s="60"/>
      <c r="H29" s="60"/>
      <c r="I29" s="30"/>
      <c r="J29" s="30"/>
      <c r="K29" s="30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s="3" customFormat="1" ht="20.25">
      <c r="A30" s="31"/>
      <c r="B30" s="31"/>
      <c r="C30" s="32"/>
      <c r="D30" s="30"/>
      <c r="E30" s="30"/>
      <c r="F30" s="30"/>
      <c r="G30" s="30"/>
      <c r="H30" s="30"/>
      <c r="I30" s="30"/>
      <c r="J30" s="30"/>
      <c r="K30" s="30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s="3" customFormat="1" ht="20.25">
      <c r="A31" s="31"/>
      <c r="B31" s="31"/>
      <c r="C31" s="32"/>
      <c r="D31" s="30"/>
      <c r="E31" s="30"/>
      <c r="F31" s="30"/>
      <c r="G31" s="30"/>
      <c r="H31" s="30"/>
      <c r="I31" s="30"/>
      <c r="J31" s="30"/>
      <c r="K31" s="30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 s="3" customFormat="1" ht="20.25">
      <c r="A32" s="31"/>
      <c r="B32" s="31"/>
      <c r="C32" s="32"/>
      <c r="D32" s="30"/>
      <c r="E32" s="30"/>
      <c r="F32" s="30"/>
      <c r="G32" s="30"/>
      <c r="H32" s="30"/>
      <c r="I32" s="30"/>
      <c r="J32" s="30"/>
      <c r="K32" s="30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s="3" customFormat="1" ht="20.25">
      <c r="A33" s="31"/>
      <c r="B33" s="31"/>
      <c r="C33" s="32"/>
      <c r="D33" s="30"/>
      <c r="E33" s="30"/>
      <c r="F33" s="30"/>
      <c r="G33" s="30"/>
      <c r="H33" s="30"/>
      <c r="I33" s="30"/>
      <c r="J33" s="30"/>
      <c r="K33" s="30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s="3" customFormat="1" ht="20.25">
      <c r="A34" s="31"/>
      <c r="B34" s="31"/>
      <c r="C34" s="32"/>
      <c r="D34" s="30"/>
      <c r="E34" s="30"/>
      <c r="F34" s="30"/>
      <c r="G34" s="30"/>
      <c r="H34" s="30"/>
      <c r="I34" s="30"/>
      <c r="J34" s="30"/>
      <c r="K34" s="30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 s="3" customFormat="1" ht="20.25">
      <c r="A35" s="31"/>
      <c r="B35" s="31"/>
      <c r="C35" s="32"/>
      <c r="D35" s="30"/>
      <c r="E35" s="30"/>
      <c r="F35" s="30"/>
      <c r="G35" s="30"/>
      <c r="H35" s="30"/>
      <c r="I35" s="30"/>
      <c r="J35" s="30"/>
      <c r="K35" s="30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s="3" customFormat="1" ht="20.25">
      <c r="A36" s="31"/>
      <c r="B36" s="31"/>
      <c r="C36" s="32"/>
      <c r="D36" s="30"/>
      <c r="E36" s="30"/>
      <c r="F36" s="30"/>
      <c r="G36" s="30"/>
      <c r="H36" s="30"/>
      <c r="I36" s="30"/>
      <c r="J36" s="30"/>
      <c r="K36" s="30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s="3" customFormat="1" ht="20.25">
      <c r="A37" s="31"/>
      <c r="B37" s="31"/>
      <c r="C37" s="32"/>
      <c r="D37" s="30"/>
      <c r="E37" s="30"/>
      <c r="F37" s="30"/>
      <c r="G37" s="30"/>
      <c r="H37" s="30"/>
      <c r="I37" s="30"/>
      <c r="J37" s="30"/>
      <c r="K37" s="30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s="3" customFormat="1" ht="20.25">
      <c r="A38" s="31"/>
      <c r="B38" s="31"/>
      <c r="C38" s="32"/>
      <c r="D38" s="30"/>
      <c r="E38" s="30"/>
      <c r="F38" s="30"/>
      <c r="G38" s="30"/>
      <c r="H38" s="30"/>
      <c r="I38" s="30"/>
      <c r="J38" s="30"/>
      <c r="K38" s="30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s="3" customFormat="1" ht="20.25">
      <c r="A39" s="31"/>
      <c r="B39" s="31"/>
      <c r="C39" s="32"/>
      <c r="D39" s="30"/>
      <c r="E39" s="30"/>
      <c r="F39" s="30"/>
      <c r="G39" s="30"/>
      <c r="H39" s="30"/>
      <c r="I39" s="30"/>
      <c r="J39" s="30"/>
      <c r="K39" s="30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s="3" customFormat="1" ht="20.25">
      <c r="A40" s="31"/>
      <c r="B40" s="31"/>
      <c r="C40" s="32"/>
      <c r="D40" s="30"/>
      <c r="E40" s="30"/>
      <c r="F40" s="30"/>
      <c r="G40" s="30"/>
      <c r="H40" s="30"/>
      <c r="I40" s="30"/>
      <c r="J40" s="30"/>
      <c r="K40" s="30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s="3" customFormat="1" ht="20.25">
      <c r="A41" s="31"/>
      <c r="B41" s="31"/>
      <c r="C41" s="32"/>
      <c r="D41" s="30"/>
      <c r="E41" s="30"/>
      <c r="F41" s="30"/>
      <c r="G41" s="30"/>
      <c r="H41" s="30"/>
      <c r="I41" s="30"/>
      <c r="J41" s="30"/>
      <c r="K41" s="30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 s="3" customFormat="1" ht="20.25">
      <c r="A42" s="31"/>
      <c r="B42" s="31"/>
      <c r="C42" s="32"/>
      <c r="D42" s="30"/>
      <c r="E42" s="30"/>
      <c r="F42" s="30"/>
      <c r="G42" s="30"/>
      <c r="H42" s="30"/>
      <c r="I42" s="30"/>
      <c r="J42" s="30"/>
      <c r="K42" s="30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 s="3" customFormat="1" ht="20.25">
      <c r="A43" s="31"/>
      <c r="B43" s="31"/>
      <c r="C43" s="32"/>
      <c r="D43" s="30"/>
      <c r="E43" s="30"/>
      <c r="F43" s="30"/>
      <c r="G43" s="30"/>
      <c r="H43" s="30"/>
      <c r="I43" s="30"/>
      <c r="J43" s="30"/>
      <c r="K43" s="30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s="3" customFormat="1" ht="20.25">
      <c r="A44" s="31"/>
      <c r="B44" s="31"/>
      <c r="C44" s="32"/>
      <c r="D44" s="30"/>
      <c r="E44" s="30"/>
      <c r="F44" s="30"/>
      <c r="G44" s="30"/>
      <c r="H44" s="30"/>
      <c r="I44" s="30"/>
      <c r="J44" s="30"/>
      <c r="K44" s="30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 s="3" customFormat="1" ht="20.25">
      <c r="A45" s="31"/>
      <c r="B45" s="31"/>
      <c r="C45" s="32"/>
      <c r="D45" s="30"/>
      <c r="E45" s="30"/>
      <c r="F45" s="30"/>
      <c r="G45" s="30"/>
      <c r="H45" s="30"/>
      <c r="I45" s="30"/>
      <c r="J45" s="30"/>
      <c r="K45" s="30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1" s="3" customFormat="1" ht="20.25">
      <c r="A46" s="31"/>
      <c r="B46" s="31"/>
      <c r="C46" s="32"/>
      <c r="D46" s="30"/>
      <c r="E46" s="30"/>
      <c r="F46" s="30"/>
      <c r="G46" s="30"/>
      <c r="H46" s="30"/>
      <c r="I46" s="30"/>
      <c r="J46" s="30"/>
      <c r="K46" s="30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s="3" customFormat="1" ht="20.25">
      <c r="A47" s="31"/>
      <c r="B47" s="31"/>
      <c r="C47" s="32"/>
      <c r="D47" s="30"/>
      <c r="E47" s="30"/>
      <c r="F47" s="30"/>
      <c r="G47" s="30"/>
      <c r="H47" s="30"/>
      <c r="I47" s="30"/>
      <c r="J47" s="30"/>
      <c r="K47" s="30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1" s="3" customFormat="1" ht="20.25">
      <c r="A48" s="31"/>
      <c r="B48" s="31"/>
      <c r="C48" s="32"/>
      <c r="D48" s="30"/>
      <c r="E48" s="30"/>
      <c r="F48" s="30"/>
      <c r="G48" s="30"/>
      <c r="H48" s="30"/>
      <c r="I48" s="30"/>
      <c r="J48" s="30"/>
      <c r="K48" s="30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 s="3" customFormat="1" ht="20.25">
      <c r="A49" s="31"/>
      <c r="B49" s="31"/>
      <c r="C49" s="32"/>
      <c r="D49" s="30"/>
      <c r="E49" s="30"/>
      <c r="F49" s="30"/>
      <c r="G49" s="30"/>
      <c r="H49" s="30"/>
      <c r="I49" s="30"/>
      <c r="J49" s="30"/>
      <c r="K49" s="30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1:21" s="3" customFormat="1" ht="20.25">
      <c r="A50" s="31"/>
      <c r="B50" s="31"/>
      <c r="C50" s="32"/>
      <c r="D50" s="30"/>
      <c r="E50" s="30"/>
      <c r="F50" s="30"/>
      <c r="G50" s="30"/>
      <c r="H50" s="30"/>
      <c r="I50" s="30"/>
      <c r="J50" s="30"/>
      <c r="K50" s="30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3" customFormat="1" ht="20.25">
      <c r="A51" s="31"/>
      <c r="B51" s="31"/>
      <c r="C51" s="32"/>
      <c r="D51" s="30"/>
      <c r="E51" s="30"/>
      <c r="F51" s="30"/>
      <c r="G51" s="30"/>
      <c r="H51" s="30"/>
      <c r="I51" s="30"/>
      <c r="J51" s="30"/>
      <c r="K51" s="30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3" customFormat="1" ht="20.25">
      <c r="A52" s="31"/>
      <c r="B52" s="31"/>
      <c r="C52" s="32"/>
      <c r="D52" s="30"/>
      <c r="E52" s="30"/>
      <c r="F52" s="30"/>
      <c r="G52" s="30"/>
      <c r="H52" s="30"/>
      <c r="I52" s="30"/>
      <c r="J52" s="30"/>
      <c r="K52" s="30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3" customFormat="1" ht="20.25">
      <c r="A53" s="31"/>
      <c r="B53" s="31"/>
      <c r="C53" s="32"/>
      <c r="D53" s="30"/>
      <c r="E53" s="30"/>
      <c r="F53" s="30"/>
      <c r="G53" s="30"/>
      <c r="H53" s="30"/>
      <c r="I53" s="30"/>
      <c r="J53" s="30"/>
      <c r="K53" s="30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3" customFormat="1" ht="20.25">
      <c r="A54" s="31"/>
      <c r="B54" s="31"/>
      <c r="C54" s="32"/>
      <c r="D54" s="30"/>
      <c r="E54" s="30"/>
      <c r="F54" s="30"/>
      <c r="G54" s="30"/>
      <c r="H54" s="30"/>
      <c r="I54" s="30"/>
      <c r="J54" s="30"/>
      <c r="K54" s="30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3" customFormat="1" ht="20.25">
      <c r="A55" s="31"/>
      <c r="B55" s="31"/>
      <c r="C55" s="32"/>
      <c r="D55" s="30"/>
      <c r="E55" s="30"/>
      <c r="F55" s="30"/>
      <c r="G55" s="30"/>
      <c r="H55" s="30"/>
      <c r="I55" s="30"/>
      <c r="J55" s="30"/>
      <c r="K55" s="30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" customFormat="1" ht="20.25">
      <c r="A56" s="31"/>
      <c r="B56" s="31"/>
      <c r="C56" s="32"/>
      <c r="D56" s="30"/>
      <c r="E56" s="30"/>
      <c r="F56" s="30"/>
      <c r="G56" s="30"/>
      <c r="H56" s="30"/>
      <c r="I56" s="30"/>
      <c r="J56" s="30"/>
      <c r="K56" s="30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" customFormat="1" ht="20.25">
      <c r="A57" s="56" t="s">
        <v>21</v>
      </c>
      <c r="B57" s="56"/>
      <c r="C57" s="57"/>
      <c r="D57" s="57">
        <f aca="true" t="shared" si="0" ref="D57:K57">COUNTA(D17:D56)</f>
        <v>0</v>
      </c>
      <c r="E57" s="57">
        <f t="shared" si="0"/>
        <v>0</v>
      </c>
      <c r="F57" s="57">
        <f t="shared" si="0"/>
        <v>0</v>
      </c>
      <c r="G57" s="57">
        <f t="shared" si="0"/>
        <v>0</v>
      </c>
      <c r="H57" s="57">
        <f t="shared" si="0"/>
        <v>0</v>
      </c>
      <c r="I57" s="57">
        <f t="shared" si="0"/>
        <v>0</v>
      </c>
      <c r="J57" s="57">
        <f t="shared" si="0"/>
        <v>0</v>
      </c>
      <c r="K57" s="57">
        <f t="shared" si="0"/>
        <v>0</v>
      </c>
      <c r="L57" s="50">
        <f>IF(OR(COUNTA(L17:L56)=3,COUNTA(L17:L56)=4),"X","")</f>
      </c>
      <c r="M57" s="50">
        <f aca="true" t="shared" si="1" ref="M57:U57">IF(OR(COUNTA(M17:M56)=3,COUNTA(M17:M56)=4),"X","")</f>
      </c>
      <c r="N57" s="50">
        <f t="shared" si="1"/>
      </c>
      <c r="O57" s="50">
        <f t="shared" si="1"/>
      </c>
      <c r="P57" s="50">
        <f t="shared" si="1"/>
      </c>
      <c r="Q57" s="50">
        <f t="shared" si="1"/>
      </c>
      <c r="R57" s="50">
        <f t="shared" si="1"/>
      </c>
      <c r="S57" s="50">
        <f t="shared" si="1"/>
      </c>
      <c r="T57" s="50">
        <f t="shared" si="1"/>
      </c>
      <c r="U57" s="50">
        <f t="shared" si="1"/>
      </c>
    </row>
    <row r="58" spans="1:21" s="3" customFormat="1" ht="20.25">
      <c r="A58" s="58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s="48" customFormat="1" ht="17.25">
      <c r="A59" s="58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37"/>
      <c r="M59" s="37"/>
      <c r="N59" s="37"/>
      <c r="O59" s="37"/>
      <c r="P59" s="37"/>
      <c r="Q59" s="37"/>
      <c r="R59" s="37"/>
      <c r="S59" s="37"/>
      <c r="T59" s="37"/>
      <c r="U59" s="37"/>
    </row>
    <row r="60" spans="1:21" s="48" customFormat="1" ht="17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s="48" customFormat="1" ht="17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ht="19.5" customHeight="1"/>
  </sheetData>
  <sheetProtection password="CCB4" sheet="1" objects="1" scenarios="1" selectLockedCells="1"/>
  <mergeCells count="10">
    <mergeCell ref="A4:K4"/>
    <mergeCell ref="B6:K6"/>
    <mergeCell ref="A8:K8"/>
    <mergeCell ref="C14:D14"/>
    <mergeCell ref="I14:J14"/>
    <mergeCell ref="C13:D13"/>
    <mergeCell ref="I13:J13"/>
    <mergeCell ref="A9:K9"/>
    <mergeCell ref="A10:K10"/>
    <mergeCell ref="A11:K11"/>
  </mergeCells>
  <printOptions/>
  <pageMargins left="0.7874015748031497" right="0.7874015748031497" top="0.5118110236220472" bottom="0.7480314960629921" header="0.5118110236220472" footer="0.35433070866141736"/>
  <pageSetup fitToHeight="1" fitToWidth="1" horizontalDpi="300" verticalDpi="300" orientation="portrait" paperSize="9" scale="65"/>
  <headerFooter alignWithMargins="0">
    <oddFooter>&amp;L&amp;F&amp;C&amp;A&amp;R&amp;D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showZeros="0" zoomScalePageLayoutView="0" workbookViewId="0" topLeftCell="A4">
      <selection activeCell="A10" sqref="A10"/>
    </sheetView>
  </sheetViews>
  <sheetFormatPr defaultColWidth="11.421875" defaultRowHeight="12.75"/>
  <cols>
    <col min="1" max="2" width="6.7109375" style="84" customWidth="1"/>
    <col min="3" max="3" width="19.7109375" style="37" customWidth="1"/>
    <col min="4" max="4" width="17.00390625" style="37" customWidth="1"/>
    <col min="5" max="5" width="15.421875" style="37" customWidth="1"/>
    <col min="6" max="6" width="21.421875" style="37" customWidth="1"/>
    <col min="7" max="8" width="16.28125" style="37" customWidth="1"/>
    <col min="9" max="9" width="20.421875" style="37" customWidth="1"/>
    <col min="10" max="10" width="41.00390625" style="37" customWidth="1"/>
    <col min="11" max="16384" width="11.421875" style="37" customWidth="1"/>
  </cols>
  <sheetData>
    <row r="1" spans="1:2" s="27" customFormat="1" ht="20.25">
      <c r="A1" s="28" t="str">
        <f>Sammelblatt!A1</f>
        <v>Turnverband Berner Oberland  -  TV Thun-Strättligen</v>
      </c>
      <c r="B1" s="82"/>
    </row>
    <row r="2" spans="1:2" s="27" customFormat="1" ht="20.25">
      <c r="A2" s="28" t="str">
        <f>Sammelblatt!A2</f>
        <v>Oberländische Gerätemeisterschaft 27. &amp; 28. August 2022</v>
      </c>
      <c r="B2" s="82"/>
    </row>
    <row r="3" ht="7.5" customHeight="1">
      <c r="A3" s="83"/>
    </row>
    <row r="4" ht="20.25">
      <c r="A4" s="61" t="s">
        <v>37</v>
      </c>
    </row>
    <row r="5" ht="7.5" customHeight="1"/>
    <row r="6" spans="1:10" ht="21">
      <c r="A6" s="170" t="str">
        <f>Sammelblatt!A6</f>
        <v>Verein:</v>
      </c>
      <c r="B6" s="170"/>
      <c r="C6" s="165">
        <f>Sammelblatt!B6</f>
        <v>0</v>
      </c>
      <c r="D6" s="166"/>
      <c r="E6" s="166"/>
      <c r="F6" s="166"/>
      <c r="G6" s="166"/>
      <c r="H6" s="166"/>
      <c r="I6" s="166"/>
      <c r="J6" s="167"/>
    </row>
    <row r="7" ht="7.5" customHeight="1" thickBot="1"/>
    <row r="8" spans="1:10" s="39" customFormat="1" ht="18" customHeight="1">
      <c r="A8" s="168" t="s">
        <v>39</v>
      </c>
      <c r="B8" s="169"/>
      <c r="C8" s="161" t="s">
        <v>2</v>
      </c>
      <c r="D8" s="161" t="s">
        <v>3</v>
      </c>
      <c r="E8" s="161" t="s">
        <v>31</v>
      </c>
      <c r="F8" s="161" t="s">
        <v>38</v>
      </c>
      <c r="G8" s="161" t="s">
        <v>32</v>
      </c>
      <c r="H8" s="161" t="s">
        <v>33</v>
      </c>
      <c r="I8" s="161" t="s">
        <v>34</v>
      </c>
      <c r="J8" s="163" t="s">
        <v>128</v>
      </c>
    </row>
    <row r="9" spans="1:10" s="39" customFormat="1" ht="20.25" customHeight="1">
      <c r="A9" s="85">
        <v>1</v>
      </c>
      <c r="B9" s="86">
        <v>2</v>
      </c>
      <c r="C9" s="162"/>
      <c r="D9" s="162"/>
      <c r="E9" s="162"/>
      <c r="F9" s="162"/>
      <c r="G9" s="162"/>
      <c r="H9" s="162"/>
      <c r="I9" s="162"/>
      <c r="J9" s="164"/>
    </row>
    <row r="10" spans="1:10" s="39" customFormat="1" ht="33.75" customHeight="1">
      <c r="A10" s="88"/>
      <c r="B10" s="63"/>
      <c r="C10" s="64"/>
      <c r="D10" s="64"/>
      <c r="E10" s="64"/>
      <c r="F10" s="64"/>
      <c r="G10" s="64"/>
      <c r="H10" s="64"/>
      <c r="I10" s="93"/>
      <c r="J10" s="90"/>
    </row>
    <row r="11" spans="1:10" s="39" customFormat="1" ht="33.75" customHeight="1">
      <c r="A11" s="88"/>
      <c r="B11" s="63"/>
      <c r="C11" s="64"/>
      <c r="D11" s="64"/>
      <c r="E11" s="64"/>
      <c r="F11" s="64"/>
      <c r="G11" s="64"/>
      <c r="H11" s="64"/>
      <c r="I11" s="93"/>
      <c r="J11" s="90"/>
    </row>
    <row r="12" spans="1:10" s="39" customFormat="1" ht="33.75" customHeight="1">
      <c r="A12" s="88"/>
      <c r="B12" s="63"/>
      <c r="C12" s="64"/>
      <c r="D12" s="64"/>
      <c r="E12" s="64"/>
      <c r="F12" s="64"/>
      <c r="G12" s="64"/>
      <c r="H12" s="64"/>
      <c r="I12" s="93"/>
      <c r="J12" s="90"/>
    </row>
    <row r="13" spans="1:10" s="39" customFormat="1" ht="33.75" customHeight="1">
      <c r="A13" s="88"/>
      <c r="B13" s="63"/>
      <c r="C13" s="64"/>
      <c r="D13" s="64"/>
      <c r="E13" s="64"/>
      <c r="F13" s="64"/>
      <c r="G13" s="64"/>
      <c r="H13" s="64"/>
      <c r="I13" s="93"/>
      <c r="J13" s="90"/>
    </row>
    <row r="14" spans="1:10" s="39" customFormat="1" ht="33.75" customHeight="1">
      <c r="A14" s="88"/>
      <c r="B14" s="63"/>
      <c r="C14" s="64"/>
      <c r="D14" s="64"/>
      <c r="E14" s="64"/>
      <c r="F14" s="64"/>
      <c r="G14" s="64"/>
      <c r="H14" s="64"/>
      <c r="I14" s="93"/>
      <c r="J14" s="90"/>
    </row>
    <row r="15" spans="1:10" s="39" customFormat="1" ht="33.75" customHeight="1">
      <c r="A15" s="88"/>
      <c r="B15" s="63"/>
      <c r="C15" s="64"/>
      <c r="D15" s="64"/>
      <c r="E15" s="64"/>
      <c r="F15" s="64"/>
      <c r="G15" s="64"/>
      <c r="H15" s="64"/>
      <c r="I15" s="93"/>
      <c r="J15" s="90"/>
    </row>
    <row r="16" spans="1:10" s="39" customFormat="1" ht="33.75" customHeight="1">
      <c r="A16" s="88"/>
      <c r="B16" s="63"/>
      <c r="C16" s="64"/>
      <c r="D16" s="64"/>
      <c r="E16" s="64"/>
      <c r="F16" s="64"/>
      <c r="G16" s="64"/>
      <c r="H16" s="64"/>
      <c r="I16" s="93"/>
      <c r="J16" s="90"/>
    </row>
    <row r="17" spans="1:10" s="39" customFormat="1" ht="33.75" customHeight="1">
      <c r="A17" s="88"/>
      <c r="B17" s="63"/>
      <c r="C17" s="64"/>
      <c r="D17" s="64"/>
      <c r="E17" s="64"/>
      <c r="F17" s="64"/>
      <c r="G17" s="64"/>
      <c r="H17" s="64"/>
      <c r="I17" s="93"/>
      <c r="J17" s="90"/>
    </row>
    <row r="18" spans="1:10" s="39" customFormat="1" ht="33.75" customHeight="1">
      <c r="A18" s="88"/>
      <c r="B18" s="63"/>
      <c r="C18" s="64"/>
      <c r="D18" s="64"/>
      <c r="E18" s="64"/>
      <c r="F18" s="64"/>
      <c r="G18" s="64"/>
      <c r="H18" s="64"/>
      <c r="I18" s="93"/>
      <c r="J18" s="90"/>
    </row>
    <row r="19" spans="1:10" s="39" customFormat="1" ht="33.75" customHeight="1">
      <c r="A19" s="88"/>
      <c r="B19" s="63"/>
      <c r="C19" s="64"/>
      <c r="D19" s="64"/>
      <c r="E19" s="64"/>
      <c r="F19" s="64"/>
      <c r="G19" s="64"/>
      <c r="H19" s="64"/>
      <c r="I19" s="93"/>
      <c r="J19" s="90"/>
    </row>
    <row r="20" spans="1:10" s="39" customFormat="1" ht="33.75" customHeight="1">
      <c r="A20" s="88"/>
      <c r="B20" s="63"/>
      <c r="C20" s="64"/>
      <c r="D20" s="64"/>
      <c r="E20" s="64"/>
      <c r="F20" s="64"/>
      <c r="G20" s="64"/>
      <c r="H20" s="64"/>
      <c r="I20" s="93"/>
      <c r="J20" s="90"/>
    </row>
    <row r="21" spans="1:10" s="39" customFormat="1" ht="33.75" customHeight="1">
      <c r="A21" s="88"/>
      <c r="B21" s="63"/>
      <c r="C21" s="64"/>
      <c r="D21" s="64"/>
      <c r="E21" s="64"/>
      <c r="F21" s="64"/>
      <c r="G21" s="64"/>
      <c r="H21" s="64"/>
      <c r="I21" s="93"/>
      <c r="J21" s="90"/>
    </row>
    <row r="22" spans="1:10" s="39" customFormat="1" ht="33.75" customHeight="1">
      <c r="A22" s="88"/>
      <c r="B22" s="63"/>
      <c r="C22" s="64"/>
      <c r="D22" s="64"/>
      <c r="E22" s="64"/>
      <c r="F22" s="64"/>
      <c r="G22" s="64"/>
      <c r="H22" s="64"/>
      <c r="I22" s="93"/>
      <c r="J22" s="90"/>
    </row>
    <row r="23" spans="1:10" s="39" customFormat="1" ht="33.75" customHeight="1">
      <c r="A23" s="88"/>
      <c r="B23" s="63"/>
      <c r="C23" s="64"/>
      <c r="D23" s="64"/>
      <c r="E23" s="64"/>
      <c r="F23" s="64"/>
      <c r="G23" s="64"/>
      <c r="H23" s="64"/>
      <c r="I23" s="64"/>
      <c r="J23" s="90"/>
    </row>
    <row r="24" spans="1:10" s="39" customFormat="1" ht="33.75" customHeight="1">
      <c r="A24" s="88"/>
      <c r="B24" s="63"/>
      <c r="C24" s="64"/>
      <c r="D24" s="64"/>
      <c r="E24" s="64"/>
      <c r="F24" s="64"/>
      <c r="G24" s="64"/>
      <c r="H24" s="64"/>
      <c r="I24" s="64"/>
      <c r="J24" s="90"/>
    </row>
    <row r="25" spans="1:10" s="39" customFormat="1" ht="33.75" customHeight="1">
      <c r="A25" s="88"/>
      <c r="B25" s="63"/>
      <c r="C25" s="64"/>
      <c r="D25" s="64"/>
      <c r="E25" s="64"/>
      <c r="F25" s="64"/>
      <c r="G25" s="64"/>
      <c r="H25" s="64"/>
      <c r="I25" s="64"/>
      <c r="J25" s="90"/>
    </row>
    <row r="26" spans="1:10" s="39" customFormat="1" ht="33.75" customHeight="1">
      <c r="A26" s="88"/>
      <c r="B26" s="63"/>
      <c r="C26" s="64"/>
      <c r="D26" s="64"/>
      <c r="E26" s="64"/>
      <c r="F26" s="64"/>
      <c r="G26" s="64"/>
      <c r="H26" s="64"/>
      <c r="I26" s="64"/>
      <c r="J26" s="90"/>
    </row>
    <row r="27" spans="1:10" s="39" customFormat="1" ht="33.75" customHeight="1" thickBot="1">
      <c r="A27" s="89"/>
      <c r="B27" s="65"/>
      <c r="C27" s="66"/>
      <c r="D27" s="66"/>
      <c r="E27" s="66"/>
      <c r="F27" s="66"/>
      <c r="G27" s="66"/>
      <c r="H27" s="66"/>
      <c r="I27" s="66"/>
      <c r="J27" s="91"/>
    </row>
    <row r="28" spans="1:2" s="39" customFormat="1" ht="20.25" customHeight="1">
      <c r="A28" s="87"/>
      <c r="B28" s="87"/>
    </row>
    <row r="29" spans="1:2" s="39" customFormat="1" ht="20.25" customHeight="1">
      <c r="A29" s="87"/>
      <c r="B29" s="87"/>
    </row>
    <row r="30" spans="1:2" s="39" customFormat="1" ht="20.25" customHeight="1">
      <c r="A30" s="87"/>
      <c r="B30" s="87"/>
    </row>
    <row r="31" spans="1:2" s="39" customFormat="1" ht="20.25" customHeight="1">
      <c r="A31" s="87"/>
      <c r="B31" s="87"/>
    </row>
    <row r="32" spans="1:2" s="39" customFormat="1" ht="20.25" customHeight="1">
      <c r="A32" s="87"/>
      <c r="B32" s="87"/>
    </row>
    <row r="33" spans="1:2" s="39" customFormat="1" ht="20.25" customHeight="1">
      <c r="A33" s="87"/>
      <c r="B33" s="87"/>
    </row>
    <row r="34" spans="1:2" s="39" customFormat="1" ht="20.25" customHeight="1">
      <c r="A34" s="87"/>
      <c r="B34" s="87"/>
    </row>
    <row r="35" spans="1:2" s="39" customFormat="1" ht="20.25" customHeight="1">
      <c r="A35" s="87"/>
      <c r="B35" s="87"/>
    </row>
    <row r="36" spans="1:2" s="39" customFormat="1" ht="20.25" customHeight="1">
      <c r="A36" s="87"/>
      <c r="B36" s="87"/>
    </row>
    <row r="37" spans="1:2" s="39" customFormat="1" ht="20.25" customHeight="1">
      <c r="A37" s="87"/>
      <c r="B37" s="87"/>
    </row>
    <row r="38" spans="1:2" s="39" customFormat="1" ht="20.25" customHeight="1">
      <c r="A38" s="87"/>
      <c r="B38" s="87"/>
    </row>
    <row r="39" spans="1:2" s="39" customFormat="1" ht="20.25" customHeight="1">
      <c r="A39" s="87"/>
      <c r="B39" s="87"/>
    </row>
    <row r="40" spans="1:2" s="39" customFormat="1" ht="20.25" customHeight="1">
      <c r="A40" s="87"/>
      <c r="B40" s="87"/>
    </row>
    <row r="41" spans="1:2" s="39" customFormat="1" ht="20.25" customHeight="1">
      <c r="A41" s="87"/>
      <c r="B41" s="87"/>
    </row>
    <row r="42" spans="1:2" s="39" customFormat="1" ht="20.25" customHeight="1">
      <c r="A42" s="87"/>
      <c r="B42" s="87"/>
    </row>
    <row r="43" spans="1:2" s="39" customFormat="1" ht="20.25" customHeight="1">
      <c r="A43" s="87"/>
      <c r="B43" s="87"/>
    </row>
    <row r="44" spans="1:2" s="39" customFormat="1" ht="20.25" customHeight="1">
      <c r="A44" s="87"/>
      <c r="B44" s="87"/>
    </row>
    <row r="45" spans="1:2" s="39" customFormat="1" ht="20.25" customHeight="1">
      <c r="A45" s="87"/>
      <c r="B45" s="87"/>
    </row>
    <row r="46" spans="1:2" s="39" customFormat="1" ht="20.25" customHeight="1">
      <c r="A46" s="87"/>
      <c r="B46" s="87"/>
    </row>
    <row r="47" spans="1:2" s="39" customFormat="1" ht="20.25" customHeight="1">
      <c r="A47" s="87"/>
      <c r="B47" s="87"/>
    </row>
    <row r="48" spans="1:2" s="39" customFormat="1" ht="20.25" customHeight="1">
      <c r="A48" s="87"/>
      <c r="B48" s="87"/>
    </row>
    <row r="49" spans="1:2" s="39" customFormat="1" ht="20.25" customHeight="1">
      <c r="A49" s="87"/>
      <c r="B49" s="87"/>
    </row>
    <row r="50" spans="1:2" s="39" customFormat="1" ht="20.25" customHeight="1">
      <c r="A50" s="87"/>
      <c r="B50" s="87"/>
    </row>
    <row r="51" spans="1:2" s="39" customFormat="1" ht="20.25" customHeight="1">
      <c r="A51" s="87"/>
      <c r="B51" s="87"/>
    </row>
    <row r="52" spans="1:2" s="39" customFormat="1" ht="20.25" customHeight="1">
      <c r="A52" s="87"/>
      <c r="B52" s="87"/>
    </row>
    <row r="53" spans="1:2" s="39" customFormat="1" ht="20.25" customHeight="1">
      <c r="A53" s="87"/>
      <c r="B53" s="87"/>
    </row>
    <row r="54" spans="1:2" s="39" customFormat="1" ht="20.25" customHeight="1">
      <c r="A54" s="87"/>
      <c r="B54" s="87"/>
    </row>
    <row r="55" spans="1:2" s="39" customFormat="1" ht="20.25" customHeight="1">
      <c r="A55" s="87"/>
      <c r="B55" s="87"/>
    </row>
    <row r="56" spans="1:2" s="39" customFormat="1" ht="20.25" customHeight="1">
      <c r="A56" s="87"/>
      <c r="B56" s="87"/>
    </row>
    <row r="57" spans="1:2" s="39" customFormat="1" ht="20.25" customHeight="1">
      <c r="A57" s="87"/>
      <c r="B57" s="87"/>
    </row>
    <row r="58" spans="1:2" s="39" customFormat="1" ht="20.25" customHeight="1">
      <c r="A58" s="87"/>
      <c r="B58" s="87"/>
    </row>
  </sheetData>
  <sheetProtection password="CCB4" sheet="1" selectLockedCells="1"/>
  <mergeCells count="11">
    <mergeCell ref="D8:D9"/>
    <mergeCell ref="E8:E9"/>
    <mergeCell ref="F8:F9"/>
    <mergeCell ref="J8:J9"/>
    <mergeCell ref="C6:J6"/>
    <mergeCell ref="A8:B8"/>
    <mergeCell ref="A6:B6"/>
    <mergeCell ref="C8:C9"/>
    <mergeCell ref="H8:H9"/>
    <mergeCell ref="I8:I9"/>
    <mergeCell ref="G8:G9"/>
  </mergeCells>
  <printOptions/>
  <pageMargins left="0.3937007874015748" right="0.3937007874015748" top="0.7874015748031497" bottom="0.7874015748031497" header="0.31496062992125984" footer="0.31496062992125984"/>
  <pageSetup fitToHeight="1" fitToWidth="1"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showGridLines="0" showZeros="0" zoomScalePageLayoutView="0" workbookViewId="0" topLeftCell="A7">
      <selection activeCell="P11" sqref="P11"/>
    </sheetView>
  </sheetViews>
  <sheetFormatPr defaultColWidth="11.421875" defaultRowHeight="12.75"/>
  <cols>
    <col min="1" max="1" width="26.421875" style="37" customWidth="1"/>
    <col min="2" max="2" width="22.140625" style="37" customWidth="1"/>
    <col min="3" max="11" width="4.28125" style="37" customWidth="1"/>
    <col min="12" max="26" width="4.421875" style="37" customWidth="1"/>
    <col min="27" max="16384" width="11.421875" style="37" customWidth="1"/>
  </cols>
  <sheetData>
    <row r="1" spans="1:21" s="2" customFormat="1" ht="20.25">
      <c r="A1" s="28" t="str">
        <f>Sammelblatt!A1</f>
        <v>Turnverband Berner Oberland  -  TV Thun-Strättligen</v>
      </c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" customFormat="1" ht="20.25">
      <c r="A2" s="28" t="str">
        <f>Sammelblatt!A2</f>
        <v>Oberländische Gerätemeisterschaft 27. &amp; 28. August 2022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7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0.25">
      <c r="A4" s="146" t="s">
        <v>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ht="7.5" customHeight="1"/>
    <row r="6" spans="1:21" s="2" customFormat="1" ht="20.25">
      <c r="A6" s="38" t="s">
        <v>1</v>
      </c>
      <c r="B6" s="143" t="s">
        <v>60</v>
      </c>
      <c r="C6" s="144"/>
      <c r="D6" s="144"/>
      <c r="E6" s="144"/>
      <c r="F6" s="144"/>
      <c r="G6" s="144"/>
      <c r="H6" s="144"/>
      <c r="I6" s="144"/>
      <c r="J6" s="144"/>
      <c r="K6" s="145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ht="7.5" customHeight="1"/>
    <row r="8" spans="1:21" s="39" customFormat="1" ht="15">
      <c r="A8" s="148" t="s">
        <v>144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s="39" customFormat="1" ht="15">
      <c r="A9" s="154" t="s">
        <v>131</v>
      </c>
      <c r="B9" s="154"/>
      <c r="C9" s="154"/>
      <c r="D9" s="154"/>
      <c r="E9" s="154"/>
      <c r="F9" s="154"/>
      <c r="G9" s="154"/>
      <c r="H9" s="154"/>
      <c r="I9" s="154"/>
      <c r="J9" s="154"/>
      <c r="K9" s="155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s="39" customFormat="1" ht="15">
      <c r="A10" s="154" t="s">
        <v>139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5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 s="39" customFormat="1" ht="15">
      <c r="A11" s="154" t="s">
        <v>132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5"/>
      <c r="L11" s="69"/>
      <c r="M11" s="69"/>
      <c r="N11" s="69"/>
      <c r="O11" s="69"/>
      <c r="P11" s="69"/>
      <c r="Q11" s="69"/>
      <c r="R11" s="69"/>
      <c r="S11" s="69"/>
      <c r="T11" s="69"/>
      <c r="U11" s="69"/>
    </row>
    <row r="12" ht="7.5" customHeight="1" thickBot="1"/>
    <row r="13" spans="2:21" s="40" customFormat="1" ht="21" thickBot="1">
      <c r="B13" s="70" t="s">
        <v>12</v>
      </c>
      <c r="C13" s="150">
        <f>SUM(D77:K77)</f>
        <v>31</v>
      </c>
      <c r="D13" s="151"/>
      <c r="E13" s="41" t="s">
        <v>13</v>
      </c>
      <c r="F13" s="42">
        <v>27</v>
      </c>
      <c r="G13" s="42" t="s">
        <v>14</v>
      </c>
      <c r="H13" s="43"/>
      <c r="I13" s="152">
        <f>C13*F13</f>
        <v>837</v>
      </c>
      <c r="J13" s="153"/>
      <c r="K13" s="44" t="s">
        <v>14</v>
      </c>
      <c r="L13" s="36"/>
      <c r="M13" s="71">
        <f>IF(C13=COUNTA(C17:C76),"",IF(C13&gt;COUNTA(C17:C76),"Bitte alle Jahrgänge eintragen","Bitte zu jedem Teilnehmer die Kategorie eintragen"))</f>
      </c>
      <c r="N13" s="36"/>
      <c r="O13" s="36"/>
      <c r="P13" s="36"/>
      <c r="Q13" s="36"/>
      <c r="R13" s="36"/>
      <c r="S13" s="36"/>
      <c r="T13" s="36"/>
      <c r="U13" s="36"/>
    </row>
    <row r="14" spans="2:21" s="40" customFormat="1" ht="21" thickBot="1">
      <c r="B14" s="70" t="s">
        <v>50</v>
      </c>
      <c r="C14" s="150">
        <f>COUNTIF(L77:Z77,"X")</f>
        <v>7</v>
      </c>
      <c r="D14" s="151"/>
      <c r="E14" s="41" t="s">
        <v>13</v>
      </c>
      <c r="F14" s="42">
        <v>27</v>
      </c>
      <c r="G14" s="42" t="s">
        <v>14</v>
      </c>
      <c r="H14" s="43"/>
      <c r="I14" s="152">
        <f>C14*F14</f>
        <v>189</v>
      </c>
      <c r="J14" s="153"/>
      <c r="K14" s="44" t="s">
        <v>14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="35" customFormat="1" ht="7.5" customHeight="1"/>
    <row r="16" spans="1:26" s="40" customFormat="1" ht="18.75">
      <c r="A16" s="45" t="s">
        <v>2</v>
      </c>
      <c r="B16" s="46" t="s">
        <v>3</v>
      </c>
      <c r="C16" s="47" t="s">
        <v>4</v>
      </c>
      <c r="D16" s="47" t="s">
        <v>5</v>
      </c>
      <c r="E16" s="47" t="s">
        <v>6</v>
      </c>
      <c r="F16" s="47" t="s">
        <v>7</v>
      </c>
      <c r="G16" s="47" t="s">
        <v>8</v>
      </c>
      <c r="H16" s="47" t="s">
        <v>9</v>
      </c>
      <c r="I16" s="47" t="s">
        <v>10</v>
      </c>
      <c r="J16" s="47" t="s">
        <v>11</v>
      </c>
      <c r="K16" s="47" t="s">
        <v>26</v>
      </c>
      <c r="L16" s="47" t="s">
        <v>40</v>
      </c>
      <c r="M16" s="47" t="s">
        <v>41</v>
      </c>
      <c r="N16" s="47" t="s">
        <v>42</v>
      </c>
      <c r="O16" s="47" t="s">
        <v>43</v>
      </c>
      <c r="P16" s="47" t="s">
        <v>44</v>
      </c>
      <c r="Q16" s="47" t="s">
        <v>45</v>
      </c>
      <c r="R16" s="47" t="s">
        <v>46</v>
      </c>
      <c r="S16" s="47" t="s">
        <v>47</v>
      </c>
      <c r="T16" s="47" t="s">
        <v>48</v>
      </c>
      <c r="U16" s="47" t="s">
        <v>49</v>
      </c>
      <c r="V16" s="81" t="s">
        <v>53</v>
      </c>
      <c r="W16" s="81" t="s">
        <v>54</v>
      </c>
      <c r="X16" s="47" t="s">
        <v>56</v>
      </c>
      <c r="Y16" s="81" t="s">
        <v>57</v>
      </c>
      <c r="Z16" s="81" t="s">
        <v>58</v>
      </c>
    </row>
    <row r="17" spans="1:26" s="3" customFormat="1" ht="20.25">
      <c r="A17" s="95" t="s">
        <v>61</v>
      </c>
      <c r="B17" s="95" t="s">
        <v>62</v>
      </c>
      <c r="C17" s="96" t="s">
        <v>63</v>
      </c>
      <c r="D17" s="97" t="s">
        <v>64</v>
      </c>
      <c r="E17" s="97"/>
      <c r="F17" s="97"/>
      <c r="G17" s="97"/>
      <c r="H17" s="97"/>
      <c r="I17" s="97"/>
      <c r="J17" s="97"/>
      <c r="K17" s="97"/>
      <c r="L17" s="98" t="s">
        <v>64</v>
      </c>
      <c r="M17" s="98"/>
      <c r="N17" s="98"/>
      <c r="O17" s="98"/>
      <c r="P17" s="98"/>
      <c r="Q17" s="98"/>
      <c r="R17" s="98"/>
      <c r="S17" s="98"/>
      <c r="T17" s="99"/>
      <c r="U17" s="99"/>
      <c r="V17" s="99"/>
      <c r="W17" s="99"/>
      <c r="X17" s="99"/>
      <c r="Y17" s="99"/>
      <c r="Z17" s="99"/>
    </row>
    <row r="18" spans="1:26" s="3" customFormat="1" ht="20.25">
      <c r="A18" s="95" t="s">
        <v>65</v>
      </c>
      <c r="B18" s="95" t="s">
        <v>66</v>
      </c>
      <c r="C18" s="96" t="s">
        <v>67</v>
      </c>
      <c r="D18" s="97" t="s">
        <v>64</v>
      </c>
      <c r="E18" s="97"/>
      <c r="F18" s="97"/>
      <c r="G18" s="97"/>
      <c r="H18" s="97"/>
      <c r="I18" s="97"/>
      <c r="J18" s="97"/>
      <c r="K18" s="97"/>
      <c r="L18" s="98"/>
      <c r="M18" s="98" t="s">
        <v>64</v>
      </c>
      <c r="N18" s="98"/>
      <c r="O18" s="98"/>
      <c r="P18" s="98"/>
      <c r="Q18" s="98"/>
      <c r="R18" s="98"/>
      <c r="S18" s="98"/>
      <c r="T18" s="99"/>
      <c r="U18" s="99"/>
      <c r="V18" s="99"/>
      <c r="W18" s="99"/>
      <c r="X18" s="99"/>
      <c r="Y18" s="99"/>
      <c r="Z18" s="99"/>
    </row>
    <row r="19" spans="1:26" s="3" customFormat="1" ht="20.25">
      <c r="A19" s="100" t="s">
        <v>68</v>
      </c>
      <c r="B19" s="95" t="s">
        <v>69</v>
      </c>
      <c r="C19" s="96" t="s">
        <v>67</v>
      </c>
      <c r="D19" s="97" t="s">
        <v>64</v>
      </c>
      <c r="E19" s="97"/>
      <c r="F19" s="97"/>
      <c r="G19" s="97"/>
      <c r="H19" s="97"/>
      <c r="I19" s="97"/>
      <c r="J19" s="97"/>
      <c r="K19" s="97"/>
      <c r="L19" s="98" t="s">
        <v>64</v>
      </c>
      <c r="M19" s="98"/>
      <c r="N19" s="98"/>
      <c r="O19" s="98"/>
      <c r="P19" s="98"/>
      <c r="Q19" s="98"/>
      <c r="R19" s="98"/>
      <c r="S19" s="98"/>
      <c r="T19" s="99"/>
      <c r="U19" s="99"/>
      <c r="V19" s="99"/>
      <c r="W19" s="99"/>
      <c r="X19" s="99"/>
      <c r="Y19" s="99"/>
      <c r="Z19" s="99"/>
    </row>
    <row r="20" spans="1:26" s="3" customFormat="1" ht="20.25">
      <c r="A20" s="95" t="s">
        <v>70</v>
      </c>
      <c r="B20" s="95" t="s">
        <v>71</v>
      </c>
      <c r="C20" s="96" t="s">
        <v>72</v>
      </c>
      <c r="D20" s="97" t="s">
        <v>64</v>
      </c>
      <c r="E20" s="97"/>
      <c r="F20" s="97"/>
      <c r="G20" s="97"/>
      <c r="H20" s="97"/>
      <c r="I20" s="97"/>
      <c r="J20" s="97"/>
      <c r="K20" s="97"/>
      <c r="L20" s="98" t="s">
        <v>64</v>
      </c>
      <c r="M20" s="98"/>
      <c r="N20" s="98"/>
      <c r="O20" s="98"/>
      <c r="P20" s="98"/>
      <c r="Q20" s="98"/>
      <c r="R20" s="98"/>
      <c r="S20" s="98"/>
      <c r="T20" s="99"/>
      <c r="U20" s="99"/>
      <c r="V20" s="99"/>
      <c r="W20" s="99"/>
      <c r="X20" s="99"/>
      <c r="Y20" s="99"/>
      <c r="Z20" s="99"/>
    </row>
    <row r="21" spans="1:26" s="3" customFormat="1" ht="20.25">
      <c r="A21" s="95" t="s">
        <v>73</v>
      </c>
      <c r="B21" s="95" t="s">
        <v>74</v>
      </c>
      <c r="C21" s="96" t="s">
        <v>75</v>
      </c>
      <c r="D21" s="97" t="s">
        <v>64</v>
      </c>
      <c r="E21" s="97"/>
      <c r="F21" s="97"/>
      <c r="G21" s="97"/>
      <c r="H21" s="97"/>
      <c r="I21" s="97"/>
      <c r="J21" s="97"/>
      <c r="K21" s="97"/>
      <c r="L21" s="98"/>
      <c r="M21" s="98" t="s">
        <v>64</v>
      </c>
      <c r="N21" s="98"/>
      <c r="O21" s="98"/>
      <c r="P21" s="98"/>
      <c r="Q21" s="98"/>
      <c r="R21" s="98"/>
      <c r="S21" s="98"/>
      <c r="T21" s="99"/>
      <c r="U21" s="99"/>
      <c r="V21" s="99"/>
      <c r="W21" s="99"/>
      <c r="X21" s="99"/>
      <c r="Y21" s="99"/>
      <c r="Z21" s="99"/>
    </row>
    <row r="22" spans="1:26" s="3" customFormat="1" ht="20.25">
      <c r="A22" s="95" t="s">
        <v>76</v>
      </c>
      <c r="B22" s="95" t="s">
        <v>77</v>
      </c>
      <c r="C22" s="96" t="s">
        <v>72</v>
      </c>
      <c r="D22" s="97" t="s">
        <v>64</v>
      </c>
      <c r="E22" s="97"/>
      <c r="F22" s="97"/>
      <c r="G22" s="97"/>
      <c r="H22" s="97"/>
      <c r="I22" s="97"/>
      <c r="J22" s="97"/>
      <c r="K22" s="97"/>
      <c r="L22" s="98"/>
      <c r="M22" s="98" t="s">
        <v>64</v>
      </c>
      <c r="N22" s="98"/>
      <c r="O22" s="98"/>
      <c r="P22" s="98"/>
      <c r="Q22" s="98"/>
      <c r="R22" s="98"/>
      <c r="S22" s="98"/>
      <c r="T22" s="99"/>
      <c r="U22" s="99"/>
      <c r="V22" s="99"/>
      <c r="W22" s="99"/>
      <c r="X22" s="99"/>
      <c r="Y22" s="99"/>
      <c r="Z22" s="99"/>
    </row>
    <row r="23" spans="1:26" s="3" customFormat="1" ht="20.25">
      <c r="A23" s="95" t="s">
        <v>78</v>
      </c>
      <c r="B23" s="95" t="s">
        <v>79</v>
      </c>
      <c r="C23" s="96" t="s">
        <v>72</v>
      </c>
      <c r="D23" s="97" t="s">
        <v>64</v>
      </c>
      <c r="E23" s="97"/>
      <c r="F23" s="97"/>
      <c r="G23" s="97"/>
      <c r="H23" s="97"/>
      <c r="I23" s="97"/>
      <c r="J23" s="97"/>
      <c r="K23" s="97"/>
      <c r="L23" s="98" t="s">
        <v>64</v>
      </c>
      <c r="M23" s="98"/>
      <c r="N23" s="98"/>
      <c r="O23" s="98"/>
      <c r="P23" s="98"/>
      <c r="Q23" s="98"/>
      <c r="R23" s="98"/>
      <c r="S23" s="98"/>
      <c r="T23" s="99"/>
      <c r="U23" s="99"/>
      <c r="V23" s="99"/>
      <c r="W23" s="99"/>
      <c r="X23" s="99"/>
      <c r="Y23" s="99"/>
      <c r="Z23" s="99"/>
    </row>
    <row r="24" spans="1:26" s="3" customFormat="1" ht="20.25">
      <c r="A24" s="95" t="s">
        <v>80</v>
      </c>
      <c r="B24" s="95" t="s">
        <v>81</v>
      </c>
      <c r="C24" s="96" t="s">
        <v>72</v>
      </c>
      <c r="D24" s="97" t="s">
        <v>64</v>
      </c>
      <c r="E24" s="97"/>
      <c r="F24" s="97"/>
      <c r="G24" s="97"/>
      <c r="H24" s="97"/>
      <c r="I24" s="97"/>
      <c r="J24" s="97"/>
      <c r="K24" s="97"/>
      <c r="L24" s="98"/>
      <c r="M24" s="98" t="s">
        <v>64</v>
      </c>
      <c r="N24" s="98"/>
      <c r="O24" s="98"/>
      <c r="P24" s="98"/>
      <c r="Q24" s="98"/>
      <c r="R24" s="98"/>
      <c r="S24" s="98"/>
      <c r="T24" s="99"/>
      <c r="U24" s="99"/>
      <c r="V24" s="99"/>
      <c r="W24" s="99"/>
      <c r="X24" s="99"/>
      <c r="Y24" s="99"/>
      <c r="Z24" s="99"/>
    </row>
    <row r="25" spans="1:26" s="3" customFormat="1" ht="20.25">
      <c r="A25" s="95" t="s">
        <v>82</v>
      </c>
      <c r="B25" s="95" t="s">
        <v>83</v>
      </c>
      <c r="C25" s="96" t="s">
        <v>75</v>
      </c>
      <c r="D25" s="97"/>
      <c r="E25" s="97" t="s">
        <v>64</v>
      </c>
      <c r="F25" s="97"/>
      <c r="G25" s="97"/>
      <c r="H25" s="97"/>
      <c r="I25" s="97"/>
      <c r="J25" s="97"/>
      <c r="K25" s="97"/>
      <c r="L25" s="98"/>
      <c r="M25" s="98"/>
      <c r="N25" s="98" t="s">
        <v>64</v>
      </c>
      <c r="O25" s="98"/>
      <c r="P25" s="98"/>
      <c r="Q25" s="98"/>
      <c r="R25" s="98"/>
      <c r="S25" s="98"/>
      <c r="T25" s="99"/>
      <c r="U25" s="99"/>
      <c r="V25" s="99"/>
      <c r="W25" s="99"/>
      <c r="X25" s="99"/>
      <c r="Y25" s="99"/>
      <c r="Z25" s="99"/>
    </row>
    <row r="26" spans="1:26" s="3" customFormat="1" ht="20.25">
      <c r="A26" s="95" t="s">
        <v>84</v>
      </c>
      <c r="B26" s="95" t="s">
        <v>83</v>
      </c>
      <c r="C26" s="96" t="s">
        <v>67</v>
      </c>
      <c r="D26" s="97"/>
      <c r="E26" s="97" t="s">
        <v>64</v>
      </c>
      <c r="F26" s="97"/>
      <c r="G26" s="97"/>
      <c r="H26" s="97"/>
      <c r="I26" s="97"/>
      <c r="J26" s="97"/>
      <c r="K26" s="97"/>
      <c r="L26" s="98"/>
      <c r="M26" s="98"/>
      <c r="N26" s="98" t="s">
        <v>64</v>
      </c>
      <c r="O26" s="98"/>
      <c r="P26" s="98"/>
      <c r="Q26" s="98"/>
      <c r="R26" s="98"/>
      <c r="S26" s="98"/>
      <c r="T26" s="99"/>
      <c r="U26" s="99"/>
      <c r="V26" s="99"/>
      <c r="W26" s="99"/>
      <c r="X26" s="99"/>
      <c r="Y26" s="99"/>
      <c r="Z26" s="99"/>
    </row>
    <row r="27" spans="1:26" s="3" customFormat="1" ht="20.25">
      <c r="A27" s="95" t="s">
        <v>85</v>
      </c>
      <c r="B27" s="95" t="s">
        <v>83</v>
      </c>
      <c r="C27" s="96" t="s">
        <v>67</v>
      </c>
      <c r="D27" s="97"/>
      <c r="E27" s="97" t="s">
        <v>64</v>
      </c>
      <c r="F27" s="97"/>
      <c r="G27" s="97"/>
      <c r="H27" s="97"/>
      <c r="I27" s="97"/>
      <c r="J27" s="97"/>
      <c r="K27" s="97"/>
      <c r="L27" s="98"/>
      <c r="M27" s="98"/>
      <c r="N27" s="98"/>
      <c r="O27" s="98" t="s">
        <v>64</v>
      </c>
      <c r="P27" s="98"/>
      <c r="Q27" s="98"/>
      <c r="R27" s="98"/>
      <c r="S27" s="98"/>
      <c r="T27" s="99"/>
      <c r="U27" s="99"/>
      <c r="V27" s="99"/>
      <c r="W27" s="99"/>
      <c r="X27" s="99"/>
      <c r="Y27" s="99"/>
      <c r="Z27" s="99"/>
    </row>
    <row r="28" spans="1:26" s="3" customFormat="1" ht="20.25">
      <c r="A28" s="95" t="s">
        <v>86</v>
      </c>
      <c r="B28" s="100" t="s">
        <v>87</v>
      </c>
      <c r="C28" s="96" t="s">
        <v>72</v>
      </c>
      <c r="D28" s="97"/>
      <c r="E28" s="97" t="s">
        <v>64</v>
      </c>
      <c r="F28" s="97"/>
      <c r="G28" s="97"/>
      <c r="H28" s="97"/>
      <c r="I28" s="97"/>
      <c r="J28" s="97"/>
      <c r="K28" s="97"/>
      <c r="L28" s="98"/>
      <c r="M28" s="98"/>
      <c r="N28" s="98" t="s">
        <v>64</v>
      </c>
      <c r="O28" s="98"/>
      <c r="P28" s="98"/>
      <c r="Q28" s="98"/>
      <c r="R28" s="98"/>
      <c r="S28" s="98"/>
      <c r="T28" s="99"/>
      <c r="U28" s="99"/>
      <c r="V28" s="99"/>
      <c r="W28" s="99"/>
      <c r="X28" s="99"/>
      <c r="Y28" s="99"/>
      <c r="Z28" s="99"/>
    </row>
    <row r="29" spans="1:26" s="3" customFormat="1" ht="20.25">
      <c r="A29" s="95" t="s">
        <v>88</v>
      </c>
      <c r="B29" s="95" t="s">
        <v>89</v>
      </c>
      <c r="C29" s="96" t="s">
        <v>67</v>
      </c>
      <c r="D29" s="97"/>
      <c r="E29" s="97" t="s">
        <v>64</v>
      </c>
      <c r="F29" s="97"/>
      <c r="G29" s="97"/>
      <c r="H29" s="97"/>
      <c r="I29" s="97"/>
      <c r="J29" s="97"/>
      <c r="K29" s="97"/>
      <c r="L29" s="98"/>
      <c r="M29" s="98"/>
      <c r="N29" s="98"/>
      <c r="O29" s="98" t="s">
        <v>64</v>
      </c>
      <c r="P29" s="98"/>
      <c r="Q29" s="98"/>
      <c r="R29" s="98"/>
      <c r="S29" s="98"/>
      <c r="T29" s="99"/>
      <c r="U29" s="99"/>
      <c r="V29" s="99"/>
      <c r="W29" s="99"/>
      <c r="X29" s="99"/>
      <c r="Y29" s="99"/>
      <c r="Z29" s="99"/>
    </row>
    <row r="30" spans="1:26" s="3" customFormat="1" ht="20.25">
      <c r="A30" s="95" t="s">
        <v>90</v>
      </c>
      <c r="B30" s="95" t="s">
        <v>91</v>
      </c>
      <c r="C30" s="96" t="s">
        <v>72</v>
      </c>
      <c r="D30" s="97"/>
      <c r="E30" s="97" t="s">
        <v>64</v>
      </c>
      <c r="F30" s="97"/>
      <c r="G30" s="97"/>
      <c r="H30" s="97"/>
      <c r="I30" s="97"/>
      <c r="J30" s="97"/>
      <c r="K30" s="97"/>
      <c r="L30" s="98"/>
      <c r="M30" s="98"/>
      <c r="N30" s="98" t="s">
        <v>64</v>
      </c>
      <c r="O30" s="98"/>
      <c r="P30" s="98"/>
      <c r="Q30" s="98"/>
      <c r="R30" s="98"/>
      <c r="S30" s="98"/>
      <c r="T30" s="98"/>
      <c r="U30" s="98"/>
      <c r="V30" s="99"/>
      <c r="W30" s="99"/>
      <c r="X30" s="98"/>
      <c r="Y30" s="99"/>
      <c r="Z30" s="99"/>
    </row>
    <row r="31" spans="1:26" s="3" customFormat="1" ht="20.25">
      <c r="A31" s="95" t="s">
        <v>92</v>
      </c>
      <c r="B31" s="95" t="s">
        <v>93</v>
      </c>
      <c r="C31" s="96" t="s">
        <v>67</v>
      </c>
      <c r="D31" s="97"/>
      <c r="E31" s="97" t="s">
        <v>64</v>
      </c>
      <c r="F31" s="97"/>
      <c r="G31" s="97"/>
      <c r="H31" s="97"/>
      <c r="I31" s="97"/>
      <c r="J31" s="97"/>
      <c r="K31" s="97"/>
      <c r="L31" s="98"/>
      <c r="M31" s="98"/>
      <c r="N31" s="98"/>
      <c r="O31" s="98" t="s">
        <v>64</v>
      </c>
      <c r="P31" s="98"/>
      <c r="Q31" s="98"/>
      <c r="R31" s="98"/>
      <c r="S31" s="98"/>
      <c r="T31" s="98"/>
      <c r="U31" s="98"/>
      <c r="V31" s="99"/>
      <c r="W31" s="99"/>
      <c r="X31" s="98"/>
      <c r="Y31" s="99"/>
      <c r="Z31" s="99"/>
    </row>
    <row r="32" spans="1:26" s="3" customFormat="1" ht="20.25">
      <c r="A32" s="95" t="s">
        <v>94</v>
      </c>
      <c r="B32" s="95" t="s">
        <v>95</v>
      </c>
      <c r="C32" s="96" t="s">
        <v>75</v>
      </c>
      <c r="D32" s="97"/>
      <c r="E32" s="97" t="s">
        <v>64</v>
      </c>
      <c r="F32" s="97"/>
      <c r="G32" s="97"/>
      <c r="H32" s="97"/>
      <c r="I32" s="97"/>
      <c r="J32" s="97"/>
      <c r="K32" s="97"/>
      <c r="L32" s="98"/>
      <c r="M32" s="98"/>
      <c r="N32" s="98"/>
      <c r="O32" s="98" t="s">
        <v>64</v>
      </c>
      <c r="P32" s="98"/>
      <c r="Q32" s="98"/>
      <c r="R32" s="98"/>
      <c r="S32" s="98"/>
      <c r="T32" s="98"/>
      <c r="U32" s="98"/>
      <c r="V32" s="99"/>
      <c r="W32" s="99"/>
      <c r="X32" s="98"/>
      <c r="Y32" s="99"/>
      <c r="Z32" s="99"/>
    </row>
    <row r="33" spans="1:26" s="3" customFormat="1" ht="20.25">
      <c r="A33" s="95" t="s">
        <v>96</v>
      </c>
      <c r="B33" s="95" t="s">
        <v>97</v>
      </c>
      <c r="C33" s="96" t="s">
        <v>67</v>
      </c>
      <c r="D33" s="97"/>
      <c r="E33" s="97"/>
      <c r="F33" s="97" t="s">
        <v>64</v>
      </c>
      <c r="G33" s="97"/>
      <c r="H33" s="97"/>
      <c r="I33" s="97"/>
      <c r="J33" s="97"/>
      <c r="K33" s="97"/>
      <c r="L33" s="98"/>
      <c r="M33" s="98"/>
      <c r="N33" s="98"/>
      <c r="O33" s="98"/>
      <c r="P33" s="98" t="s">
        <v>64</v>
      </c>
      <c r="Q33" s="98"/>
      <c r="R33" s="98"/>
      <c r="S33" s="98"/>
      <c r="T33" s="98"/>
      <c r="U33" s="98"/>
      <c r="V33" s="99"/>
      <c r="W33" s="99"/>
      <c r="X33" s="98"/>
      <c r="Y33" s="99"/>
      <c r="Z33" s="99"/>
    </row>
    <row r="34" spans="1:26" s="3" customFormat="1" ht="20.25">
      <c r="A34" s="95" t="s">
        <v>98</v>
      </c>
      <c r="B34" s="95" t="s">
        <v>99</v>
      </c>
      <c r="C34" s="96" t="s">
        <v>75</v>
      </c>
      <c r="D34" s="97"/>
      <c r="E34" s="97"/>
      <c r="F34" s="97" t="s">
        <v>64</v>
      </c>
      <c r="G34" s="97"/>
      <c r="H34" s="97"/>
      <c r="I34" s="97"/>
      <c r="J34" s="97"/>
      <c r="K34" s="97"/>
      <c r="L34" s="98"/>
      <c r="M34" s="98"/>
      <c r="N34" s="98"/>
      <c r="O34" s="98"/>
      <c r="P34" s="98" t="s">
        <v>64</v>
      </c>
      <c r="Q34" s="98"/>
      <c r="R34" s="98"/>
      <c r="S34" s="98"/>
      <c r="T34" s="98"/>
      <c r="U34" s="98"/>
      <c r="V34" s="99"/>
      <c r="W34" s="99"/>
      <c r="X34" s="98"/>
      <c r="Y34" s="99"/>
      <c r="Z34" s="99"/>
    </row>
    <row r="35" spans="1:26" s="3" customFormat="1" ht="20.25">
      <c r="A35" s="95" t="s">
        <v>100</v>
      </c>
      <c r="B35" s="95" t="s">
        <v>101</v>
      </c>
      <c r="C35" s="96" t="s">
        <v>75</v>
      </c>
      <c r="D35" s="97"/>
      <c r="E35" s="97"/>
      <c r="F35" s="97" t="s">
        <v>64</v>
      </c>
      <c r="G35" s="97"/>
      <c r="H35" s="97"/>
      <c r="I35" s="97"/>
      <c r="J35" s="97"/>
      <c r="K35" s="97"/>
      <c r="L35" s="98"/>
      <c r="M35" s="98"/>
      <c r="N35" s="98"/>
      <c r="O35" s="98"/>
      <c r="P35" s="98" t="s">
        <v>64</v>
      </c>
      <c r="Q35" s="98"/>
      <c r="R35" s="98"/>
      <c r="S35" s="98"/>
      <c r="T35" s="98"/>
      <c r="U35" s="98"/>
      <c r="V35" s="99"/>
      <c r="W35" s="99"/>
      <c r="X35" s="98"/>
      <c r="Y35" s="99"/>
      <c r="Z35" s="99"/>
    </row>
    <row r="36" spans="1:26" s="3" customFormat="1" ht="20.25">
      <c r="A36" s="95" t="s">
        <v>102</v>
      </c>
      <c r="B36" s="95" t="s">
        <v>101</v>
      </c>
      <c r="C36" s="96" t="s">
        <v>67</v>
      </c>
      <c r="D36" s="97"/>
      <c r="E36" s="97"/>
      <c r="F36" s="97" t="s">
        <v>64</v>
      </c>
      <c r="G36" s="97"/>
      <c r="H36" s="97"/>
      <c r="I36" s="97"/>
      <c r="J36" s="97"/>
      <c r="K36" s="97"/>
      <c r="L36" s="98"/>
      <c r="M36" s="98"/>
      <c r="N36" s="98"/>
      <c r="O36" s="98"/>
      <c r="P36" s="98" t="s">
        <v>64</v>
      </c>
      <c r="Q36" s="98"/>
      <c r="R36" s="98"/>
      <c r="S36" s="98"/>
      <c r="T36" s="98"/>
      <c r="U36" s="98"/>
      <c r="V36" s="99"/>
      <c r="W36" s="99"/>
      <c r="X36" s="98"/>
      <c r="Y36" s="99"/>
      <c r="Z36" s="99"/>
    </row>
    <row r="37" spans="1:26" s="3" customFormat="1" ht="20.25">
      <c r="A37" s="95" t="s">
        <v>103</v>
      </c>
      <c r="B37" s="95" t="s">
        <v>104</v>
      </c>
      <c r="C37" s="96" t="s">
        <v>105</v>
      </c>
      <c r="D37" s="97"/>
      <c r="E37" s="97"/>
      <c r="F37" s="97"/>
      <c r="G37" s="97" t="s">
        <v>64</v>
      </c>
      <c r="H37" s="97"/>
      <c r="I37" s="97"/>
      <c r="J37" s="97"/>
      <c r="K37" s="97"/>
      <c r="L37" s="98"/>
      <c r="M37" s="98"/>
      <c r="N37" s="98"/>
      <c r="O37" s="98"/>
      <c r="P37" s="98"/>
      <c r="Q37" s="98" t="s">
        <v>64</v>
      </c>
      <c r="R37" s="98"/>
      <c r="S37" s="98"/>
      <c r="T37" s="98"/>
      <c r="U37" s="98"/>
      <c r="V37" s="99"/>
      <c r="W37" s="99"/>
      <c r="X37" s="98"/>
      <c r="Y37" s="99"/>
      <c r="Z37" s="99"/>
    </row>
    <row r="38" spans="1:26" s="3" customFormat="1" ht="20.25">
      <c r="A38" s="95" t="s">
        <v>106</v>
      </c>
      <c r="B38" s="95" t="s">
        <v>107</v>
      </c>
      <c r="C38" s="96" t="s">
        <v>75</v>
      </c>
      <c r="D38" s="97"/>
      <c r="E38" s="97"/>
      <c r="F38" s="97"/>
      <c r="G38" s="97" t="s">
        <v>64</v>
      </c>
      <c r="H38" s="97"/>
      <c r="I38" s="97"/>
      <c r="J38" s="97"/>
      <c r="K38" s="97"/>
      <c r="L38" s="98"/>
      <c r="M38" s="98"/>
      <c r="N38" s="98"/>
      <c r="O38" s="98"/>
      <c r="P38" s="98"/>
      <c r="Q38" s="98" t="s">
        <v>64</v>
      </c>
      <c r="R38" s="98"/>
      <c r="S38" s="98"/>
      <c r="T38" s="98"/>
      <c r="U38" s="98"/>
      <c r="V38" s="99"/>
      <c r="W38" s="99"/>
      <c r="X38" s="98"/>
      <c r="Y38" s="99"/>
      <c r="Z38" s="99"/>
    </row>
    <row r="39" spans="1:26" s="3" customFormat="1" ht="20.25">
      <c r="A39" s="95" t="s">
        <v>108</v>
      </c>
      <c r="B39" s="95" t="s">
        <v>109</v>
      </c>
      <c r="C39" s="96" t="s">
        <v>105</v>
      </c>
      <c r="D39" s="97"/>
      <c r="E39" s="97"/>
      <c r="F39" s="97"/>
      <c r="G39" s="97" t="s">
        <v>64</v>
      </c>
      <c r="H39" s="97"/>
      <c r="I39" s="97"/>
      <c r="J39" s="97"/>
      <c r="K39" s="97"/>
      <c r="L39" s="98"/>
      <c r="M39" s="98"/>
      <c r="N39" s="98"/>
      <c r="O39" s="98"/>
      <c r="P39" s="98"/>
      <c r="Q39" s="98" t="s">
        <v>64</v>
      </c>
      <c r="R39" s="98"/>
      <c r="S39" s="98"/>
      <c r="T39" s="98"/>
      <c r="U39" s="98"/>
      <c r="V39" s="99"/>
      <c r="W39" s="99"/>
      <c r="X39" s="98"/>
      <c r="Y39" s="99"/>
      <c r="Z39" s="99"/>
    </row>
    <row r="40" spans="1:26" s="3" customFormat="1" ht="20.25">
      <c r="A40" s="100" t="s">
        <v>110</v>
      </c>
      <c r="B40" s="95" t="s">
        <v>111</v>
      </c>
      <c r="C40" s="96" t="s">
        <v>112</v>
      </c>
      <c r="D40" s="97"/>
      <c r="E40" s="97"/>
      <c r="F40" s="97"/>
      <c r="G40" s="97" t="s">
        <v>64</v>
      </c>
      <c r="H40" s="97"/>
      <c r="I40" s="97"/>
      <c r="J40" s="97"/>
      <c r="K40" s="97"/>
      <c r="L40" s="98"/>
      <c r="M40" s="98"/>
      <c r="N40" s="98"/>
      <c r="O40" s="98"/>
      <c r="P40" s="98"/>
      <c r="Q40" s="98" t="s">
        <v>64</v>
      </c>
      <c r="R40" s="98"/>
      <c r="S40" s="98"/>
      <c r="T40" s="98"/>
      <c r="U40" s="98"/>
      <c r="V40" s="99"/>
      <c r="W40" s="99"/>
      <c r="X40" s="98"/>
      <c r="Y40" s="99"/>
      <c r="Z40" s="99"/>
    </row>
    <row r="41" spans="1:26" s="48" customFormat="1" ht="17.25">
      <c r="A41" s="95" t="s">
        <v>113</v>
      </c>
      <c r="B41" s="95" t="s">
        <v>114</v>
      </c>
      <c r="C41" s="96" t="s">
        <v>105</v>
      </c>
      <c r="D41" s="97"/>
      <c r="E41" s="97"/>
      <c r="F41" s="97"/>
      <c r="G41" s="97" t="s">
        <v>64</v>
      </c>
      <c r="H41" s="97"/>
      <c r="I41" s="97"/>
      <c r="J41" s="97"/>
      <c r="K41" s="97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101"/>
      <c r="W41" s="101"/>
      <c r="X41" s="98"/>
      <c r="Y41" s="101"/>
      <c r="Z41" s="101"/>
    </row>
    <row r="42" spans="1:26" s="48" customFormat="1" ht="17.25">
      <c r="A42" s="95" t="s">
        <v>115</v>
      </c>
      <c r="B42" s="95" t="s">
        <v>116</v>
      </c>
      <c r="C42" s="96" t="s">
        <v>117</v>
      </c>
      <c r="D42" s="97"/>
      <c r="E42" s="97"/>
      <c r="F42" s="97"/>
      <c r="G42" s="97"/>
      <c r="H42" s="97" t="s">
        <v>64</v>
      </c>
      <c r="I42" s="97"/>
      <c r="J42" s="97"/>
      <c r="K42" s="97"/>
      <c r="L42" s="98"/>
      <c r="M42" s="98"/>
      <c r="N42" s="98"/>
      <c r="O42" s="98"/>
      <c r="P42" s="98"/>
      <c r="Q42" s="98"/>
      <c r="R42" s="98" t="s">
        <v>64</v>
      </c>
      <c r="S42" s="98"/>
      <c r="T42" s="98"/>
      <c r="U42" s="98"/>
      <c r="V42" s="101"/>
      <c r="W42" s="101"/>
      <c r="X42" s="98"/>
      <c r="Y42" s="101"/>
      <c r="Z42" s="101"/>
    </row>
    <row r="43" spans="1:26" s="48" customFormat="1" ht="17.25">
      <c r="A43" s="95" t="s">
        <v>118</v>
      </c>
      <c r="B43" s="100" t="s">
        <v>119</v>
      </c>
      <c r="C43" s="96" t="s">
        <v>117</v>
      </c>
      <c r="D43" s="97"/>
      <c r="E43" s="97"/>
      <c r="F43" s="97"/>
      <c r="G43" s="97"/>
      <c r="H43" s="97" t="s">
        <v>64</v>
      </c>
      <c r="I43" s="97"/>
      <c r="J43" s="97"/>
      <c r="K43" s="97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101"/>
      <c r="W43" s="101"/>
      <c r="X43" s="98"/>
      <c r="Y43" s="101"/>
      <c r="Z43" s="101"/>
    </row>
    <row r="44" spans="1:26" s="48" customFormat="1" ht="17.25">
      <c r="A44" s="95" t="s">
        <v>118</v>
      </c>
      <c r="B44" s="95" t="s">
        <v>120</v>
      </c>
      <c r="C44" s="96" t="s">
        <v>105</v>
      </c>
      <c r="D44" s="97"/>
      <c r="E44" s="97"/>
      <c r="F44" s="97"/>
      <c r="G44" s="97"/>
      <c r="H44" s="97" t="s">
        <v>64</v>
      </c>
      <c r="I44" s="97"/>
      <c r="J44" s="97"/>
      <c r="K44" s="97"/>
      <c r="L44" s="98"/>
      <c r="M44" s="98"/>
      <c r="N44" s="98"/>
      <c r="O44" s="98"/>
      <c r="P44" s="98"/>
      <c r="Q44" s="98"/>
      <c r="R44" s="98" t="s">
        <v>64</v>
      </c>
      <c r="S44" s="98"/>
      <c r="T44" s="98"/>
      <c r="U44" s="98"/>
      <c r="V44" s="101"/>
      <c r="W44" s="101"/>
      <c r="X44" s="98"/>
      <c r="Y44" s="101"/>
      <c r="Z44" s="101"/>
    </row>
    <row r="45" spans="1:26" s="48" customFormat="1" ht="17.25">
      <c r="A45" s="95" t="s">
        <v>121</v>
      </c>
      <c r="B45" s="95" t="s">
        <v>122</v>
      </c>
      <c r="C45" s="96" t="s">
        <v>123</v>
      </c>
      <c r="D45" s="97"/>
      <c r="E45" s="97"/>
      <c r="F45" s="97"/>
      <c r="G45" s="97"/>
      <c r="H45" s="97" t="s">
        <v>64</v>
      </c>
      <c r="I45" s="97"/>
      <c r="J45" s="97"/>
      <c r="K45" s="97"/>
      <c r="L45" s="98"/>
      <c r="M45" s="98"/>
      <c r="N45" s="98"/>
      <c r="O45" s="98"/>
      <c r="P45" s="98"/>
      <c r="Q45" s="98"/>
      <c r="R45" s="98" t="s">
        <v>64</v>
      </c>
      <c r="S45" s="98"/>
      <c r="T45" s="98"/>
      <c r="U45" s="98"/>
      <c r="V45" s="101"/>
      <c r="W45" s="101"/>
      <c r="X45" s="98"/>
      <c r="Y45" s="101"/>
      <c r="Z45" s="101"/>
    </row>
    <row r="46" spans="1:26" s="48" customFormat="1" ht="17.25">
      <c r="A46" s="95" t="s">
        <v>121</v>
      </c>
      <c r="B46" s="95" t="s">
        <v>124</v>
      </c>
      <c r="C46" s="96" t="s">
        <v>117</v>
      </c>
      <c r="D46" s="97"/>
      <c r="E46" s="97"/>
      <c r="F46" s="97"/>
      <c r="G46" s="97"/>
      <c r="H46" s="97" t="s">
        <v>64</v>
      </c>
      <c r="I46" s="97"/>
      <c r="J46" s="97"/>
      <c r="K46" s="97"/>
      <c r="L46" s="98"/>
      <c r="M46" s="98"/>
      <c r="N46" s="98"/>
      <c r="O46" s="98"/>
      <c r="P46" s="98"/>
      <c r="Q46" s="98"/>
      <c r="R46" s="98" t="s">
        <v>64</v>
      </c>
      <c r="S46" s="98"/>
      <c r="T46" s="98"/>
      <c r="U46" s="98"/>
      <c r="V46" s="101"/>
      <c r="W46" s="101"/>
      <c r="X46" s="98"/>
      <c r="Y46" s="101"/>
      <c r="Z46" s="101"/>
    </row>
    <row r="47" spans="1:26" s="48" customFormat="1" ht="17.25">
      <c r="A47" s="95" t="s">
        <v>125</v>
      </c>
      <c r="B47" s="95" t="s">
        <v>126</v>
      </c>
      <c r="C47" s="96" t="s">
        <v>127</v>
      </c>
      <c r="D47" s="97"/>
      <c r="E47" s="97"/>
      <c r="F47" s="97"/>
      <c r="G47" s="97"/>
      <c r="H47" s="97"/>
      <c r="I47" s="97" t="s">
        <v>64</v>
      </c>
      <c r="J47" s="97"/>
      <c r="K47" s="97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101"/>
      <c r="W47" s="101"/>
      <c r="X47" s="98"/>
      <c r="Y47" s="101"/>
      <c r="Z47" s="101"/>
    </row>
    <row r="48" spans="1:26" s="48" customFormat="1" ht="17.25">
      <c r="A48" s="95"/>
      <c r="B48" s="95"/>
      <c r="C48" s="96"/>
      <c r="D48" s="97"/>
      <c r="E48" s="97"/>
      <c r="F48" s="97"/>
      <c r="G48" s="97"/>
      <c r="H48" s="97"/>
      <c r="I48" s="97"/>
      <c r="J48" s="97"/>
      <c r="K48" s="97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101"/>
      <c r="W48" s="101"/>
      <c r="X48" s="98"/>
      <c r="Y48" s="101"/>
      <c r="Z48" s="101"/>
    </row>
    <row r="49" spans="1:26" s="48" customFormat="1" ht="17.25">
      <c r="A49" s="95"/>
      <c r="B49" s="95"/>
      <c r="C49" s="96"/>
      <c r="D49" s="97"/>
      <c r="E49" s="97"/>
      <c r="F49" s="97"/>
      <c r="G49" s="97"/>
      <c r="H49" s="97"/>
      <c r="I49" s="97"/>
      <c r="J49" s="97"/>
      <c r="K49" s="97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101"/>
      <c r="W49" s="101"/>
      <c r="X49" s="98"/>
      <c r="Y49" s="101"/>
      <c r="Z49" s="101"/>
    </row>
    <row r="50" spans="1:26" s="48" customFormat="1" ht="17.25">
      <c r="A50" s="95"/>
      <c r="B50" s="95"/>
      <c r="C50" s="96"/>
      <c r="D50" s="97"/>
      <c r="E50" s="97"/>
      <c r="F50" s="97"/>
      <c r="G50" s="97"/>
      <c r="H50" s="97"/>
      <c r="I50" s="97"/>
      <c r="J50" s="97"/>
      <c r="K50" s="97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101"/>
      <c r="W50" s="101"/>
      <c r="X50" s="98"/>
      <c r="Y50" s="101"/>
      <c r="Z50" s="101"/>
    </row>
    <row r="51" spans="1:26" s="48" customFormat="1" ht="17.25">
      <c r="A51" s="95"/>
      <c r="B51" s="95"/>
      <c r="C51" s="96"/>
      <c r="D51" s="97"/>
      <c r="E51" s="97"/>
      <c r="F51" s="97"/>
      <c r="G51" s="97"/>
      <c r="H51" s="97"/>
      <c r="I51" s="97"/>
      <c r="J51" s="97"/>
      <c r="K51" s="97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101"/>
      <c r="W51" s="101"/>
      <c r="X51" s="98"/>
      <c r="Y51" s="101"/>
      <c r="Z51" s="101"/>
    </row>
    <row r="52" spans="1:26" s="48" customFormat="1" ht="17.25">
      <c r="A52" s="95"/>
      <c r="B52" s="95"/>
      <c r="C52" s="96"/>
      <c r="D52" s="97"/>
      <c r="E52" s="97"/>
      <c r="F52" s="97"/>
      <c r="G52" s="97"/>
      <c r="H52" s="97"/>
      <c r="I52" s="97"/>
      <c r="J52" s="97"/>
      <c r="K52" s="97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101"/>
      <c r="W52" s="101"/>
      <c r="X52" s="98"/>
      <c r="Y52" s="101"/>
      <c r="Z52" s="101"/>
    </row>
    <row r="53" spans="1:26" s="48" customFormat="1" ht="17.25">
      <c r="A53" s="95"/>
      <c r="B53" s="95"/>
      <c r="C53" s="96"/>
      <c r="D53" s="97"/>
      <c r="E53" s="97"/>
      <c r="F53" s="97"/>
      <c r="G53" s="97"/>
      <c r="H53" s="97"/>
      <c r="I53" s="97"/>
      <c r="J53" s="97"/>
      <c r="K53" s="97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101"/>
      <c r="W53" s="101"/>
      <c r="X53" s="98"/>
      <c r="Y53" s="101"/>
      <c r="Z53" s="101"/>
    </row>
    <row r="54" spans="1:26" s="48" customFormat="1" ht="17.25">
      <c r="A54" s="95"/>
      <c r="B54" s="95"/>
      <c r="C54" s="96"/>
      <c r="D54" s="97"/>
      <c r="E54" s="97"/>
      <c r="F54" s="97"/>
      <c r="G54" s="97"/>
      <c r="H54" s="97"/>
      <c r="I54" s="97"/>
      <c r="J54" s="97"/>
      <c r="K54" s="97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101"/>
      <c r="W54" s="101"/>
      <c r="X54" s="98"/>
      <c r="Y54" s="101"/>
      <c r="Z54" s="101"/>
    </row>
    <row r="55" spans="1:26" s="48" customFormat="1" ht="17.25">
      <c r="A55" s="95"/>
      <c r="B55" s="95"/>
      <c r="C55" s="96"/>
      <c r="D55" s="97"/>
      <c r="E55" s="97"/>
      <c r="F55" s="97"/>
      <c r="G55" s="97"/>
      <c r="H55" s="97"/>
      <c r="I55" s="97"/>
      <c r="J55" s="97"/>
      <c r="K55" s="97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101"/>
      <c r="W55" s="101"/>
      <c r="X55" s="98"/>
      <c r="Y55" s="101"/>
      <c r="Z55" s="101"/>
    </row>
    <row r="56" spans="1:26" s="48" customFormat="1" ht="17.25">
      <c r="A56" s="95"/>
      <c r="B56" s="95"/>
      <c r="C56" s="96"/>
      <c r="D56" s="97"/>
      <c r="E56" s="97"/>
      <c r="F56" s="97"/>
      <c r="G56" s="97"/>
      <c r="H56" s="97"/>
      <c r="I56" s="97"/>
      <c r="J56" s="97"/>
      <c r="K56" s="97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101"/>
      <c r="W56" s="101"/>
      <c r="X56" s="98"/>
      <c r="Y56" s="101"/>
      <c r="Z56" s="101"/>
    </row>
    <row r="57" spans="1:26" s="48" customFormat="1" ht="17.25">
      <c r="A57" s="95"/>
      <c r="B57" s="95"/>
      <c r="C57" s="96"/>
      <c r="D57" s="97"/>
      <c r="E57" s="97"/>
      <c r="F57" s="97"/>
      <c r="G57" s="97"/>
      <c r="H57" s="97"/>
      <c r="I57" s="97"/>
      <c r="J57" s="97"/>
      <c r="K57" s="97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101"/>
      <c r="W57" s="101"/>
      <c r="X57" s="98"/>
      <c r="Y57" s="101"/>
      <c r="Z57" s="101"/>
    </row>
    <row r="58" spans="1:26" s="48" customFormat="1" ht="17.25">
      <c r="A58" s="95"/>
      <c r="B58" s="95"/>
      <c r="C58" s="96"/>
      <c r="D58" s="97"/>
      <c r="E58" s="97"/>
      <c r="F58" s="97"/>
      <c r="G58" s="97"/>
      <c r="H58" s="97"/>
      <c r="I58" s="97"/>
      <c r="J58" s="97"/>
      <c r="K58" s="97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101"/>
      <c r="W58" s="101"/>
      <c r="X58" s="98"/>
      <c r="Y58" s="101"/>
      <c r="Z58" s="101"/>
    </row>
    <row r="59" spans="1:26" s="48" customFormat="1" ht="17.25">
      <c r="A59" s="95"/>
      <c r="B59" s="95"/>
      <c r="C59" s="96"/>
      <c r="D59" s="97"/>
      <c r="E59" s="97"/>
      <c r="F59" s="97"/>
      <c r="G59" s="97"/>
      <c r="H59" s="97"/>
      <c r="I59" s="97"/>
      <c r="J59" s="97"/>
      <c r="K59" s="97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101"/>
      <c r="W59" s="101"/>
      <c r="X59" s="98"/>
      <c r="Y59" s="101"/>
      <c r="Z59" s="101"/>
    </row>
    <row r="60" spans="1:26" s="48" customFormat="1" ht="17.25">
      <c r="A60" s="95"/>
      <c r="B60" s="95"/>
      <c r="C60" s="96"/>
      <c r="D60" s="97"/>
      <c r="E60" s="97"/>
      <c r="F60" s="97"/>
      <c r="G60" s="97"/>
      <c r="H60" s="97"/>
      <c r="I60" s="97"/>
      <c r="J60" s="97"/>
      <c r="K60" s="97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101"/>
      <c r="W60" s="101"/>
      <c r="X60" s="98"/>
      <c r="Y60" s="101"/>
      <c r="Z60" s="101"/>
    </row>
    <row r="61" spans="1:26" s="48" customFormat="1" ht="17.25">
      <c r="A61" s="95"/>
      <c r="B61" s="95"/>
      <c r="C61" s="96"/>
      <c r="D61" s="97"/>
      <c r="E61" s="97"/>
      <c r="F61" s="97"/>
      <c r="G61" s="97"/>
      <c r="H61" s="97"/>
      <c r="I61" s="97"/>
      <c r="J61" s="97"/>
      <c r="K61" s="97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101"/>
      <c r="W61" s="101"/>
      <c r="X61" s="98"/>
      <c r="Y61" s="101"/>
      <c r="Z61" s="101"/>
    </row>
    <row r="62" spans="1:26" s="48" customFormat="1" ht="17.25">
      <c r="A62" s="95"/>
      <c r="B62" s="95"/>
      <c r="C62" s="96"/>
      <c r="D62" s="97"/>
      <c r="E62" s="97"/>
      <c r="F62" s="97"/>
      <c r="G62" s="97"/>
      <c r="H62" s="97"/>
      <c r="I62" s="97"/>
      <c r="J62" s="97"/>
      <c r="K62" s="97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101"/>
      <c r="W62" s="101"/>
      <c r="X62" s="98"/>
      <c r="Y62" s="101"/>
      <c r="Z62" s="101"/>
    </row>
    <row r="63" spans="1:26" s="48" customFormat="1" ht="17.25">
      <c r="A63" s="95"/>
      <c r="B63" s="95"/>
      <c r="C63" s="96"/>
      <c r="D63" s="97"/>
      <c r="E63" s="97"/>
      <c r="F63" s="97"/>
      <c r="G63" s="97"/>
      <c r="H63" s="97"/>
      <c r="I63" s="97"/>
      <c r="J63" s="97"/>
      <c r="K63" s="97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101"/>
      <c r="W63" s="101"/>
      <c r="X63" s="98"/>
      <c r="Y63" s="101"/>
      <c r="Z63" s="101"/>
    </row>
    <row r="64" spans="1:26" s="48" customFormat="1" ht="17.25">
      <c r="A64" s="95"/>
      <c r="B64" s="95"/>
      <c r="C64" s="96"/>
      <c r="D64" s="97"/>
      <c r="E64" s="97"/>
      <c r="F64" s="97"/>
      <c r="G64" s="97"/>
      <c r="H64" s="97"/>
      <c r="I64" s="97"/>
      <c r="J64" s="97"/>
      <c r="K64" s="97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101"/>
      <c r="W64" s="101"/>
      <c r="X64" s="98"/>
      <c r="Y64" s="101"/>
      <c r="Z64" s="101"/>
    </row>
    <row r="65" spans="1:26" s="48" customFormat="1" ht="17.25">
      <c r="A65" s="95"/>
      <c r="B65" s="95"/>
      <c r="C65" s="96"/>
      <c r="D65" s="97"/>
      <c r="E65" s="97"/>
      <c r="F65" s="97"/>
      <c r="G65" s="97"/>
      <c r="H65" s="97"/>
      <c r="I65" s="97"/>
      <c r="J65" s="97"/>
      <c r="K65" s="97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101"/>
      <c r="W65" s="101"/>
      <c r="X65" s="98"/>
      <c r="Y65" s="101"/>
      <c r="Z65" s="101"/>
    </row>
    <row r="66" spans="1:26" s="48" customFormat="1" ht="17.25">
      <c r="A66" s="95"/>
      <c r="B66" s="95"/>
      <c r="C66" s="96"/>
      <c r="D66" s="97"/>
      <c r="E66" s="97"/>
      <c r="F66" s="97"/>
      <c r="G66" s="97"/>
      <c r="H66" s="97"/>
      <c r="I66" s="97"/>
      <c r="J66" s="97"/>
      <c r="K66" s="97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101"/>
      <c r="W66" s="101"/>
      <c r="X66" s="98"/>
      <c r="Y66" s="101"/>
      <c r="Z66" s="101"/>
    </row>
    <row r="67" spans="1:26" s="48" customFormat="1" ht="17.25">
      <c r="A67" s="95"/>
      <c r="B67" s="95"/>
      <c r="C67" s="96"/>
      <c r="D67" s="97"/>
      <c r="E67" s="97"/>
      <c r="F67" s="97"/>
      <c r="G67" s="97"/>
      <c r="H67" s="97"/>
      <c r="I67" s="97"/>
      <c r="J67" s="97"/>
      <c r="K67" s="97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101"/>
      <c r="W67" s="101"/>
      <c r="X67" s="98"/>
      <c r="Y67" s="101"/>
      <c r="Z67" s="101"/>
    </row>
    <row r="68" spans="1:26" s="48" customFormat="1" ht="17.25">
      <c r="A68" s="95"/>
      <c r="B68" s="95"/>
      <c r="C68" s="96"/>
      <c r="D68" s="97"/>
      <c r="E68" s="97"/>
      <c r="F68" s="97"/>
      <c r="G68" s="97"/>
      <c r="H68" s="97"/>
      <c r="I68" s="97"/>
      <c r="J68" s="97"/>
      <c r="K68" s="97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101"/>
      <c r="W68" s="101"/>
      <c r="X68" s="98"/>
      <c r="Y68" s="101"/>
      <c r="Z68" s="101"/>
    </row>
    <row r="69" spans="1:26" s="48" customFormat="1" ht="17.25">
      <c r="A69" s="95"/>
      <c r="B69" s="95"/>
      <c r="C69" s="96"/>
      <c r="D69" s="97"/>
      <c r="E69" s="97"/>
      <c r="F69" s="97"/>
      <c r="G69" s="97"/>
      <c r="H69" s="97"/>
      <c r="I69" s="97"/>
      <c r="J69" s="97"/>
      <c r="K69" s="97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101"/>
      <c r="W69" s="101"/>
      <c r="X69" s="98"/>
      <c r="Y69" s="101"/>
      <c r="Z69" s="101"/>
    </row>
    <row r="70" spans="1:26" s="48" customFormat="1" ht="17.25">
      <c r="A70" s="95"/>
      <c r="B70" s="95"/>
      <c r="C70" s="96"/>
      <c r="D70" s="97"/>
      <c r="E70" s="97"/>
      <c r="F70" s="97"/>
      <c r="G70" s="97"/>
      <c r="H70" s="97"/>
      <c r="I70" s="97"/>
      <c r="J70" s="97"/>
      <c r="K70" s="97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101"/>
      <c r="W70" s="101"/>
      <c r="X70" s="98"/>
      <c r="Y70" s="101"/>
      <c r="Z70" s="101"/>
    </row>
    <row r="71" spans="1:26" s="48" customFormat="1" ht="17.25">
      <c r="A71" s="95"/>
      <c r="B71" s="95"/>
      <c r="C71" s="96"/>
      <c r="D71" s="97"/>
      <c r="E71" s="97"/>
      <c r="F71" s="97"/>
      <c r="G71" s="97"/>
      <c r="H71" s="97"/>
      <c r="I71" s="97"/>
      <c r="J71" s="97"/>
      <c r="K71" s="97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s="48" customFormat="1" ht="17.25">
      <c r="A72" s="95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s="48" customFormat="1" ht="17.25">
      <c r="A73" s="100"/>
      <c r="B73" s="100"/>
      <c r="C73" s="96"/>
      <c r="D73" s="97"/>
      <c r="E73" s="97"/>
      <c r="F73" s="97"/>
      <c r="G73" s="97"/>
      <c r="H73" s="97"/>
      <c r="I73" s="97"/>
      <c r="J73" s="97"/>
      <c r="K73" s="97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s="48" customFormat="1" ht="17.25">
      <c r="A74" s="95"/>
      <c r="B74" s="95"/>
      <c r="C74" s="96"/>
      <c r="D74" s="97"/>
      <c r="E74" s="97"/>
      <c r="F74" s="97"/>
      <c r="G74" s="97"/>
      <c r="H74" s="97"/>
      <c r="I74" s="97"/>
      <c r="J74" s="97"/>
      <c r="K74" s="97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48" customFormat="1" ht="17.25">
      <c r="A75" s="95"/>
      <c r="B75" s="95"/>
      <c r="C75" s="96"/>
      <c r="D75" s="97"/>
      <c r="E75" s="97"/>
      <c r="F75" s="97"/>
      <c r="G75" s="97"/>
      <c r="H75" s="97"/>
      <c r="I75" s="97"/>
      <c r="J75" s="97"/>
      <c r="K75" s="97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s="48" customFormat="1" ht="17.25">
      <c r="A76" s="95"/>
      <c r="B76" s="95"/>
      <c r="C76" s="96"/>
      <c r="D76" s="97"/>
      <c r="E76" s="97"/>
      <c r="F76" s="97"/>
      <c r="G76" s="97"/>
      <c r="H76" s="97"/>
      <c r="I76" s="97"/>
      <c r="J76" s="97"/>
      <c r="K76" s="97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s="40" customFormat="1" ht="18">
      <c r="A77" s="49" t="s">
        <v>21</v>
      </c>
      <c r="B77" s="49"/>
      <c r="C77" s="50"/>
      <c r="D77" s="50">
        <f aca="true" t="shared" si="0" ref="D77:K77">COUNTA(D17:D76)</f>
        <v>8</v>
      </c>
      <c r="E77" s="50">
        <f t="shared" si="0"/>
        <v>8</v>
      </c>
      <c r="F77" s="50">
        <f t="shared" si="0"/>
        <v>4</v>
      </c>
      <c r="G77" s="50">
        <f t="shared" si="0"/>
        <v>5</v>
      </c>
      <c r="H77" s="50">
        <f t="shared" si="0"/>
        <v>5</v>
      </c>
      <c r="I77" s="50">
        <f t="shared" si="0"/>
        <v>1</v>
      </c>
      <c r="J77" s="50">
        <f t="shared" si="0"/>
        <v>0</v>
      </c>
      <c r="K77" s="50">
        <f t="shared" si="0"/>
        <v>0</v>
      </c>
      <c r="L77" s="50" t="str">
        <f aca="true" t="shared" si="1" ref="L77:W77">IF(OR(COUNTA(L17:L76)=3,COUNTA(L17:L76)=4),"X","")</f>
        <v>X</v>
      </c>
      <c r="M77" s="50" t="str">
        <f t="shared" si="1"/>
        <v>X</v>
      </c>
      <c r="N77" s="50" t="str">
        <f t="shared" si="1"/>
        <v>X</v>
      </c>
      <c r="O77" s="50" t="str">
        <f t="shared" si="1"/>
        <v>X</v>
      </c>
      <c r="P77" s="50" t="str">
        <f t="shared" si="1"/>
        <v>X</v>
      </c>
      <c r="Q77" s="50" t="str">
        <f t="shared" si="1"/>
        <v>X</v>
      </c>
      <c r="R77" s="50" t="str">
        <f t="shared" si="1"/>
        <v>X</v>
      </c>
      <c r="S77" s="50">
        <f t="shared" si="1"/>
      </c>
      <c r="T77" s="50">
        <f t="shared" si="1"/>
      </c>
      <c r="U77" s="50">
        <f t="shared" si="1"/>
      </c>
      <c r="V77" s="50">
        <f t="shared" si="1"/>
      </c>
      <c r="W77" s="50">
        <f t="shared" si="1"/>
      </c>
      <c r="X77" s="50">
        <f>IF(OR(COUNTA(X17:X76)=3,COUNTA(X17:X76)=4),"X","")</f>
      </c>
      <c r="Y77" s="50">
        <f>IF(OR(COUNTA(Y17:Y76)=3,COUNTA(Y17:Y76)=4),"X","")</f>
      </c>
      <c r="Z77" s="50">
        <f>IF(OR(COUNTA(Z17:Z76)=3,COUNTA(Z17:Z76)=4),"X","")</f>
      </c>
    </row>
    <row r="78" spans="1:21" s="48" customFormat="1" ht="17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s="51" customFormat="1" ht="17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</sheetData>
  <sheetProtection password="CCB4" sheet="1" objects="1" scenarios="1" selectLockedCells="1"/>
  <mergeCells count="10">
    <mergeCell ref="C13:D13"/>
    <mergeCell ref="I13:J13"/>
    <mergeCell ref="C14:D14"/>
    <mergeCell ref="I14:J14"/>
    <mergeCell ref="A4:K4"/>
    <mergeCell ref="B6:K6"/>
    <mergeCell ref="A8:K8"/>
    <mergeCell ref="A9:K9"/>
    <mergeCell ref="A10:K10"/>
    <mergeCell ref="A11:K11"/>
  </mergeCells>
  <printOptions/>
  <pageMargins left="0.7874015748031497" right="0.27" top="0.5118110236220472" bottom="0.52" header="0.5118110236220472" footer="0.35433070866141736"/>
  <pageSetup fitToHeight="1" fitToWidth="1" horizontalDpi="300" verticalDpi="300" orientation="portrait" paperSize="9" scale="55"/>
  <headerFooter alignWithMargins="0">
    <oddFooter>&amp;L&amp;F&amp;C&amp;A&amp;R&amp;D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Stephan Schneider</cp:lastModifiedBy>
  <cp:lastPrinted>2016-11-28T20:18:52Z</cp:lastPrinted>
  <dcterms:created xsi:type="dcterms:W3CDTF">2003-10-29T23:43:09Z</dcterms:created>
  <dcterms:modified xsi:type="dcterms:W3CDTF">2022-03-04T12:31:45Z</dcterms:modified>
  <cp:category/>
  <cp:version/>
  <cp:contentType/>
  <cp:contentStatus/>
</cp:coreProperties>
</file>